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innovationnorway-my.sharepoint.com/personal/margrethe_helgebostad_innovasjonnorge_no/Documents/Analyse/Turistundersøkelse/2019/"/>
    </mc:Choice>
  </mc:AlternateContent>
  <xr:revisionPtr revIDLastSave="1" documentId="8_{30D30A7F-AB05-471E-BF59-F7493EBA1124}" xr6:coauthVersionLast="45" xr6:coauthVersionMax="45" xr10:uidLastSave="{FE61E6A3-2788-443A-A452-7BED62BCBE3E}"/>
  <bookViews>
    <workbookView xWindow="-110" yWindow="-110" windowWidth="22780" windowHeight="14660" tabRatio="599" activeTab="3" xr2:uid="{144F954E-11C6-419E-A296-011CEA86270A}"/>
  </bookViews>
  <sheets>
    <sheet name="Alle turister" sheetId="1" r:id="rId1"/>
    <sheet name="Feriereisende" sheetId="31" r:id="rId2"/>
    <sheet name="Forretningsreisende" sheetId="30" r:id="rId3"/>
    <sheet name="Skiturister" sheetId="32" r:id="rId4"/>
    <sheet name="Nordlysturister" sheetId="2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30" l="1"/>
  <c r="B12" i="32" l="1"/>
  <c r="C79" i="30"/>
  <c r="C12" i="30"/>
  <c r="D76" i="1" l="1"/>
  <c r="F45" i="1"/>
  <c r="C13" i="1"/>
</calcChain>
</file>

<file path=xl/sharedStrings.xml><?xml version="1.0" encoding="utf-8"?>
<sst xmlns="http://schemas.openxmlformats.org/spreadsheetml/2006/main" count="3101" uniqueCount="325">
  <si>
    <t>Fordelingen av reisetyper</t>
  </si>
  <si>
    <t>Reisetype</t>
  </si>
  <si>
    <t>Andel</t>
  </si>
  <si>
    <t>Antall besvarelser (n)</t>
  </si>
  <si>
    <t>Norske feriereisende</t>
  </si>
  <si>
    <t>Utenlandske feriereisende</t>
  </si>
  <si>
    <t>Norske forretningsreisende</t>
  </si>
  <si>
    <t>Utenlandske forretningsreisende</t>
  </si>
  <si>
    <t>Total</t>
  </si>
  <si>
    <t>Fordelingen av markeder</t>
  </si>
  <si>
    <t>Hvilket land bor du i?</t>
  </si>
  <si>
    <t>Marked</t>
  </si>
  <si>
    <t>Feriereisende</t>
  </si>
  <si>
    <t>Alle reisende</t>
  </si>
  <si>
    <t>Norge</t>
  </si>
  <si>
    <t>Sverige</t>
  </si>
  <si>
    <t>Danmark</t>
  </si>
  <si>
    <t>Tyskland</t>
  </si>
  <si>
    <t>Nederland og Belgia</t>
  </si>
  <si>
    <t>Storbritannia</t>
  </si>
  <si>
    <t>USA</t>
  </si>
  <si>
    <t>France</t>
  </si>
  <si>
    <t>Spania, Italia og Portugal</t>
  </si>
  <si>
    <t>Asia</t>
  </si>
  <si>
    <t>Andre Europa</t>
  </si>
  <si>
    <t>Andre utenfor Europa</t>
  </si>
  <si>
    <t>Formål med reisen i Norge</t>
  </si>
  <si>
    <t>Hva er hovedformålet med turen?</t>
  </si>
  <si>
    <t>Formål</t>
  </si>
  <si>
    <t>Norske
feriereisende</t>
  </si>
  <si>
    <t>Utenlandske
feriereisende</t>
  </si>
  <si>
    <t>Forretninger</t>
  </si>
  <si>
    <t>Ferie/fritid</t>
  </si>
  <si>
    <t>Deltakelse i arrangementer i Norge</t>
  </si>
  <si>
    <t xml:space="preserve">Har du vært, eller kommer du til å være, til stede eller deltagende på noen av følgende arrangementer?
</t>
  </si>
  <si>
    <t>Sportsarrangement eller atletiske konkurranser</t>
  </si>
  <si>
    <t>Kulturelle arrangementer eller festivaler</t>
  </si>
  <si>
    <t>Andre typer arrangementer</t>
  </si>
  <si>
    <t>Jeg har ikke deltatt på noen arrangementer</t>
  </si>
  <si>
    <t>Primært transportmiddel på feriereisen til Norge</t>
  </si>
  <si>
    <t>Hvilken transportmåte brukte du hovedsakelig for å reise til Norge på denne turen?</t>
  </si>
  <si>
    <t>Transportmiddel</t>
  </si>
  <si>
    <t>Alle utenlanske reisende</t>
  </si>
  <si>
    <t>Fly, Norwegian</t>
  </si>
  <si>
    <t>Fly, SAS</t>
  </si>
  <si>
    <t>Fly, andre flyselskaper</t>
  </si>
  <si>
    <t>Bil</t>
  </si>
  <si>
    <t>Tog</t>
  </si>
  <si>
    <t>Bil med campingvogn / bobil</t>
  </si>
  <si>
    <t>Buss</t>
  </si>
  <si>
    <t>Ferge/cruise, Color Line</t>
  </si>
  <si>
    <t>Ferge/cruise, Fjordline</t>
  </si>
  <si>
    <t>Ferge/cruise, annet rederi</t>
  </si>
  <si>
    <t>Motorsykkel</t>
  </si>
  <si>
    <t>Annet</t>
  </si>
  <si>
    <t>Primært transportmiddel på feriereisen i Norge</t>
  </si>
  <si>
    <t>Hvilket transportmiddel har du hovedsakelig brukt mens du er i Norge?</t>
  </si>
  <si>
    <t>Bil med campingvogn/bobil</t>
  </si>
  <si>
    <t>Ferge/cruise, Hurtigruten</t>
  </si>
  <si>
    <t>Ferge/cruise, annet fergeselskap</t>
  </si>
  <si>
    <t>Har ikke brukt noen transportmidler</t>
  </si>
  <si>
    <t>Reisehyppighet for de reisende</t>
  </si>
  <si>
    <t>Hvor ofte reiser du til Norge på ferie- eller fritidsreise?</t>
  </si>
  <si>
    <t>Reisehyppighet</t>
  </si>
  <si>
    <t>Flere ganger i året</t>
  </si>
  <si>
    <t>Ca. én gang i året</t>
  </si>
  <si>
    <t>Hvert andre/tredje år</t>
  </si>
  <si>
    <t>Sjeldnere</t>
  </si>
  <si>
    <t>Første gang i Norge</t>
  </si>
  <si>
    <t>Har aldri vært på ferie- eller fritidsreise i Norge</t>
  </si>
  <si>
    <t>Tidligere ferie i Norge</t>
  </si>
  <si>
    <t>På hva slags tur besøkte du Norge? Vennligst velg alle som gjelder.</t>
  </si>
  <si>
    <t>Landbasert feie i Norge</t>
  </si>
  <si>
    <t>På cruiseferie i Norge</t>
  </si>
  <si>
    <t>Annen type ferie</t>
  </si>
  <si>
    <t>Antall overnattinger i Norge</t>
  </si>
  <si>
    <t>Hvor mange netter har du hatt / kommer du til å ha totalt på denne turen? (I Norge)</t>
  </si>
  <si>
    <t>1 - 3</t>
  </si>
  <si>
    <t>4 - 7</t>
  </si>
  <si>
    <t>8 - 14</t>
  </si>
  <si>
    <t>15+</t>
  </si>
  <si>
    <t>Fordelingen av overnattinger på regionene i Norge</t>
  </si>
  <si>
    <t>Hvor mange netter har du / kommer du til å være i hver region? (fordelingen av overnattinger)</t>
  </si>
  <si>
    <t>Region</t>
  </si>
  <si>
    <t>Nord-Norge</t>
  </si>
  <si>
    <t>Trøndelag</t>
  </si>
  <si>
    <t>Vestlandet</t>
  </si>
  <si>
    <t>Sørlandet</t>
  </si>
  <si>
    <t>Oslo &amp; Akershus</t>
  </si>
  <si>
    <t>Hurtigruten</t>
  </si>
  <si>
    <t>Cruise</t>
  </si>
  <si>
    <t>Note: Av fortrolighetshensyn er Hurtigruten ikke inkludert.</t>
  </si>
  <si>
    <t>Note: Ettersom hver turist kan overnatte i flere regioner kan tallene summere til mer enn 100 prosent.</t>
  </si>
  <si>
    <t>Fordelingen av overnattinger på overnattingssted</t>
  </si>
  <si>
    <t>Hvor mange netter har du / kommer du til å totalt ha på … (fordelingen av overnattinger)</t>
  </si>
  <si>
    <t>Overnattingssted</t>
  </si>
  <si>
    <t>Vandrerhjem</t>
  </si>
  <si>
    <t>Leid hytte</t>
  </si>
  <si>
    <t>Egen eller lånt hytte</t>
  </si>
  <si>
    <t>Familie, venner eller bekjente</t>
  </si>
  <si>
    <t>Airbnb i private hjem</t>
  </si>
  <si>
    <t>Annet overnattingssted</t>
  </si>
  <si>
    <t>Note: Ettersom hver turist kan overnatte på flere overnattningssteder kan tallene summere til mer enn 100 prosent.</t>
  </si>
  <si>
    <t>Primært formål med feriereisen</t>
  </si>
  <si>
    <t>Hva er formålet med denne ferieturen til Norge? (velg flere hvis relevant)</t>
  </si>
  <si>
    <t>Besøke venner og familie</t>
  </si>
  <si>
    <t>Skiferie</t>
  </si>
  <si>
    <t>Aktiv ferie (annet enn ski)</t>
  </si>
  <si>
    <t>Byferie</t>
  </si>
  <si>
    <t>Ferie på landet</t>
  </si>
  <si>
    <t>Dra på cruise / Hurtigruten</t>
  </si>
  <si>
    <t>Kulturell ferie</t>
  </si>
  <si>
    <t>Avslapning</t>
  </si>
  <si>
    <t>Rundtur</t>
  </si>
  <si>
    <t>Betydningen av opplevelser for ferien i Norge</t>
  </si>
  <si>
    <t>Hvor viktig er følgende opplevelser for din nåværende ferie i Norge?</t>
  </si>
  <si>
    <t>Kulinariske- og matopplevelser</t>
  </si>
  <si>
    <t>Oppleve lokal kultur, livsstil og tradisjoner</t>
  </si>
  <si>
    <t>Oppleve byen, atmosfæren og hverdagen rundt meg</t>
  </si>
  <si>
    <t>Sightseeing</t>
  </si>
  <si>
    <t>Oppleve fjordene/fjellene</t>
  </si>
  <si>
    <t>Oppleve uberørt natur</t>
  </si>
  <si>
    <t>Oppleve dyreliv (for eksempel hvalsafari, fugletitting, etc.)</t>
  </si>
  <si>
    <t>Oppleve nordlyset</t>
  </si>
  <si>
    <t>Oppleve midnattssolen</t>
  </si>
  <si>
    <t>Har du allerede gjort, eller har du tenkt å gjøre noen av de følgende utendørsaktivitetene? / Hvor viktig er følgende aktiviteter for din ferie i Norge?</t>
  </si>
  <si>
    <t>Aktiviteter</t>
  </si>
  <si>
    <t>Saltvannsfiske</t>
  </si>
  <si>
    <t>Reise langs en pilgrimsrute</t>
  </si>
  <si>
    <t>Stå på alpint/snøbrett</t>
  </si>
  <si>
    <t>Langrenn</t>
  </si>
  <si>
    <t>Kjøre snøscooter (som sjåfør eller passasjer)</t>
  </si>
  <si>
    <t>Kjøre hundeslede (som sjåfør eller passasjer)</t>
  </si>
  <si>
    <t>Topptur (enten på ski eller til fots)</t>
  </si>
  <si>
    <t>Nei, ingen av disse</t>
  </si>
  <si>
    <t>Har du allerede gjort, eller har du tenkt å gjøre noen av de følgende kulturelle aktivitetene? / Hvor viktig er følgende aktiviteter for din ferie i Norge?</t>
  </si>
  <si>
    <t>Besøke historiske bygninger/steder</t>
  </si>
  <si>
    <t>Gå på kunst- og andre utstillinger</t>
  </si>
  <si>
    <t>Besøke museer</t>
  </si>
  <si>
    <t>Gå på teater, ballett, konserter eller operaforestillinger</t>
  </si>
  <si>
    <t>Gå på sportsbegivenheter (som tilskuer)</t>
  </si>
  <si>
    <t>Shopping</t>
  </si>
  <si>
    <t>Besøke fornøyelsesparker</t>
  </si>
  <si>
    <t>Samlet tilfredshet med reisen i Norge og anbefaling av Norge som reisemål</t>
  </si>
  <si>
    <t>På en skala fra 0 til 10, hvor fornøyd eller misfornøyd er du totalt sett med turen til Norge? / I hvilken grad vil du anbefale Norge som reisemål for andre?</t>
  </si>
  <si>
    <t>Gjennomsnittlig tilfredshet</t>
  </si>
  <si>
    <t>Gjennomsnittlig anbefaling</t>
  </si>
  <si>
    <t>Note: Skalaen går fra 0 til 10, hvor 0 er 'Svært misfornøyd' og 'I svært begrenset  grad' og 10 er 'Svært fornøyd' og 'I svært stor grad'. Gjennomsnittene er utregnet uten 'Vet ikke'.</t>
  </si>
  <si>
    <t>Tilfredshet med underdimensjoner på reisen i Norge</t>
  </si>
  <si>
    <t>Hvor fornøyd eller misfornøyd var du med …</t>
  </si>
  <si>
    <t>Dimensjon</t>
  </si>
  <si>
    <t xml:space="preserve">Gjestfriheten til lokalbefolkningen </t>
  </si>
  <si>
    <t xml:space="preserve">Tilgjengeligheten av mat av høy kvalitet </t>
  </si>
  <si>
    <t xml:space="preserve">Spekteret av tilgjengelige aktiviteter </t>
  </si>
  <si>
    <t xml:space="preserve">Muligheten til å oppleve lokal kultur og livsstil </t>
  </si>
  <si>
    <t xml:space="preserve">Overnattingsstedene </t>
  </si>
  <si>
    <t xml:space="preserve">Møtefasilitetene </t>
  </si>
  <si>
    <t>-</t>
  </si>
  <si>
    <t>Arrangementet du deltok i</t>
  </si>
  <si>
    <t xml:space="preserve">Priser i forhold til kvalitet </t>
  </si>
  <si>
    <t>Reisepartnere på turen i Norge</t>
  </si>
  <si>
    <t>Hvem reiser du med på denne turen?</t>
  </si>
  <si>
    <t>Reisepartnere</t>
  </si>
  <si>
    <t>Barn i alderen 18 eller eldre</t>
  </si>
  <si>
    <t>Kolleger</t>
  </si>
  <si>
    <t>Turgruppe</t>
  </si>
  <si>
    <t>Venner</t>
  </si>
  <si>
    <t>Andre</t>
  </si>
  <si>
    <t>Reiser alene</t>
  </si>
  <si>
    <t>Note: Det kan angis flere svar og kolonnene kan derfor summere til mer enn 100 prosent.</t>
  </si>
  <si>
    <t>Kjønnsfordelingen for reisetypene</t>
  </si>
  <si>
    <t>Er du kvinne eller mann?</t>
  </si>
  <si>
    <t>Kvinne</t>
  </si>
  <si>
    <t>Mann</t>
  </si>
  <si>
    <t>Aldersfordelingen for reisetypene</t>
  </si>
  <si>
    <t>Hvilket år ble du født?</t>
  </si>
  <si>
    <t>Under 34 år</t>
  </si>
  <si>
    <t>35 - 55 år</t>
  </si>
  <si>
    <t>56 år eller eldre</t>
  </si>
  <si>
    <t>Det gjennomsnittlige døgnforbruket på reisen i Norge - alle turister</t>
  </si>
  <si>
    <t>Det gjennomsnittlige døgnforbruket er beregnet basert på svar fra en kombinasjon av flere spørsmål. Se forklaring under tabell.</t>
  </si>
  <si>
    <t>Døgnforbruk</t>
  </si>
  <si>
    <t>Døgnforbruk total</t>
  </si>
  <si>
    <t>Døgnforbruk overnattning</t>
  </si>
  <si>
    <t>Døgnforbruk transport rundt i Norge</t>
  </si>
  <si>
    <t>Døgnforbruk kursavgifter og deltakergebyr</t>
  </si>
  <si>
    <t>Døgnforbruk øvrig</t>
  </si>
  <si>
    <t>Døgnforbruk pakkereise</t>
  </si>
  <si>
    <t>Døgnforbruk transport til Norge (ekskludert i total)</t>
  </si>
  <si>
    <t>Fordelingen av feriemarkeder</t>
  </si>
  <si>
    <t>Norske</t>
  </si>
  <si>
    <t>Danmark &amp; Sverige</t>
  </si>
  <si>
    <t>Nederland &amp; Belgia</t>
  </si>
  <si>
    <t>Frankrike</t>
  </si>
  <si>
    <t>Spania, Italia &amp; Portugal</t>
  </si>
  <si>
    <t>Alle feriereisende</t>
  </si>
  <si>
    <t>Gjennomsnittlig antall overnattinger</t>
  </si>
  <si>
    <t>Hvor mange netter har du / kommer du til å være totalt i hver region? (andelen av turister som har hatt minst en overnatting i regionen)</t>
  </si>
  <si>
    <t>Hvor mange netter har du / kommer du til å være totalt i hver region? (fordelingen av overnattinger)</t>
  </si>
  <si>
    <t xml:space="preserve">Hvor mange netter har du / kommer du til å være totalt på … (Andelen av turister som har hatt minst en overnatting på overnattingsstedet) </t>
  </si>
  <si>
    <t>Hotell</t>
  </si>
  <si>
    <t>Vet ikke</t>
  </si>
  <si>
    <t>Note: Skalaen går fra 0 til 10, hvor 0 er 'Svært misfornøyd' og 'I svært begrenset grad' og 10 er 'Svært fornøyd' og 'I svært stor grad'. Gjennomsnittene er utregnet uten 'Vet ikke'.</t>
  </si>
  <si>
    <t>Gjestfriheten til lokalbefolkningen</t>
  </si>
  <si>
    <t>Tilgjengeligheten av mat av høy kvalitet</t>
  </si>
  <si>
    <t>Spekteret av tilgjengelige aktiviteter</t>
  </si>
  <si>
    <t>Muligheten til å oppleve lokal kultur og livsstil</t>
  </si>
  <si>
    <t>Overnattingsstedene</t>
  </si>
  <si>
    <t>Arrangementet</t>
  </si>
  <si>
    <t>Priser i forhold til kvalitet</t>
  </si>
  <si>
    <t>Ektefelle, samboer eller kjæreste</t>
  </si>
  <si>
    <t>Andre familiemedlemmer eller slektninger</t>
  </si>
  <si>
    <t>Barn i alderen 0-6 år</t>
  </si>
  <si>
    <t>Barn i alderen 7-13 år</t>
  </si>
  <si>
    <t>Barn i alderen 14-17 år</t>
  </si>
  <si>
    <t>Vet ikke / Ønsker ikke å svare</t>
  </si>
  <si>
    <t>Hvor mange av personene i reisefølget deler du også utgifter med, inklusiv deg selv?</t>
  </si>
  <si>
    <t>3 - 5</t>
  </si>
  <si>
    <t>6 - 8</t>
  </si>
  <si>
    <t>9+</t>
  </si>
  <si>
    <t xml:space="preserve">Note: Gjennomsnittlig antall barn beregnes for reisende med barn. </t>
  </si>
  <si>
    <t>Gjennomsnittlig antall i reisefølget</t>
  </si>
  <si>
    <t>Hvor mange av personene i reisefølget deler du også utgifter med, inklusiv deg selv? / Hvor mange barn i alderen 0–17 år reiser du med?</t>
  </si>
  <si>
    <t>Gjennomsnittlig antall barn i reisefølget</t>
  </si>
  <si>
    <t>Andel pakkereisende</t>
  </si>
  <si>
    <t>Kjøpte du denne turen som en pakketur fra én leverandør?</t>
  </si>
  <si>
    <t>"Stedene jeg besøkte, føltes overfylte fordi det var for mange turister der''</t>
  </si>
  <si>
    <t>I hvilken grad er du enig i dette utsagnet?</t>
  </si>
  <si>
    <t>Nei, ikke i det hele tatt</t>
  </si>
  <si>
    <t>Ja, i mindre grad</t>
  </si>
  <si>
    <t>Ja, til en viss grad</t>
  </si>
  <si>
    <t>Ja, i stor grad</t>
  </si>
  <si>
    <t>Ikke relevant</t>
  </si>
  <si>
    <t>Mens du er på denne turen i Norge, forventer du at utgiftene dine vil være …</t>
  </si>
  <si>
    <t>Innenfor det som var planlagt</t>
  </si>
  <si>
    <t>Kjønnsfordelingen for de feriereisende</t>
  </si>
  <si>
    <t>Aldersfordelingen for feriereisende</t>
  </si>
  <si>
    <t>Opleve nordlyset</t>
  </si>
  <si>
    <t xml:space="preserve">Alle feriereisende </t>
  </si>
  <si>
    <t xml:space="preserve">Norge </t>
  </si>
  <si>
    <t>Andre  Europa</t>
  </si>
  <si>
    <t>Fordelingen av forretningsmarkeder</t>
  </si>
  <si>
    <t>Utlandet i alt</t>
  </si>
  <si>
    <t>Alle forretningsreisende</t>
  </si>
  <si>
    <t>Deltakere på møtet/arrangementet</t>
  </si>
  <si>
    <t>Hvor mange personer deltar på møtet/arrangementet?</t>
  </si>
  <si>
    <t>Deltakere</t>
  </si>
  <si>
    <t>Alle forretnings-reisende</t>
  </si>
  <si>
    <t>Færre enn 10</t>
  </si>
  <si>
    <t>10 til 50</t>
  </si>
  <si>
    <t>51 til 100</t>
  </si>
  <si>
    <t>101 til 200</t>
  </si>
  <si>
    <t>201 til 500</t>
  </si>
  <si>
    <t>Primært transportmiddel på reisen til Norge</t>
  </si>
  <si>
    <t>Fordelingen av forretningsreisende på regionene i Norge</t>
  </si>
  <si>
    <t>Utenfor Norge</t>
  </si>
  <si>
    <t>Campinghytte</t>
  </si>
  <si>
    <t>Telt/campingvogn/bobil på en campingplass</t>
  </si>
  <si>
    <t>Telt/campingvogn/bobil, men ikke på en campingplass</t>
  </si>
  <si>
    <t>Leid privat hjem (ekskl. Airbnb)</t>
  </si>
  <si>
    <t>Airbnb</t>
  </si>
  <si>
    <t>Tyskland &amp; Nederland</t>
  </si>
  <si>
    <t>Andre land i Europa</t>
  </si>
  <si>
    <t>Uten for Norge</t>
  </si>
  <si>
    <t>Andre land utenfor Europa</t>
  </si>
  <si>
    <t xml:space="preserve">Fly, Norwegian </t>
  </si>
  <si>
    <t>Forretnings-reisende</t>
  </si>
  <si>
    <t>Østlandet (ekskl. Oslo &amp; Akershus)</t>
  </si>
  <si>
    <t>Hvor mange netter har du / kommer du til å være totalt i hver region? (Andelen av turistene som har minst en overnatting i regionen)</t>
  </si>
  <si>
    <t>Gå på festivaler, være med på nasjonale feiringer eller nasjonale arrangementer</t>
  </si>
  <si>
    <t>Flere enn 1000</t>
  </si>
  <si>
    <t>Utenlandske totalt</t>
  </si>
  <si>
    <t xml:space="preserve">Utenlandske totalt </t>
  </si>
  <si>
    <t>501 til 1000</t>
  </si>
  <si>
    <t>TURISTUNDERSØKELSEN VINTERSESONGEN 2019 - FERIEREISENDE</t>
  </si>
  <si>
    <t>TURISTUNDERSØKELSEN VINTERSESONGEN 2019 - FORRETNINGSREISENDE</t>
  </si>
  <si>
    <t>Hvor mange netter har du / kommer du til å totalt ha på … (Fordeling av overnattinger)</t>
  </si>
  <si>
    <t>Høyere enn planlagt</t>
  </si>
  <si>
    <t>Lavere enn planlagt</t>
  </si>
  <si>
    <t xml:space="preserve">Nedenfor presenteres fordelingene av svar hentet inn gjennom Turistundersøkelsen i første tertial 2019 (januar til april). Data er vektet for å representere turismens totale volum målt i antall overnattinge i perioden. Alle data er vektet opp mot tallene fra overnattningsstatistikken for samme periode og suppleres med stikkprøvens fordeling mellom kommersielle og ikke-kommersielle overnattinger. Dersom det er relevante kommentarer til tallene fremkommer disse i notat under tabellen. </t>
  </si>
  <si>
    <t>Norske
forretnings-reisende</t>
  </si>
  <si>
    <t>Utenlandske
forretnings-reisende</t>
  </si>
  <si>
    <t>Kombinasjon av forretninger og ferie/fritid</t>
  </si>
  <si>
    <t>Et arrangement er her forstått som en planlagt og organisert hendelse, for eksempel en spesiell anledning eller sosial sammenkomst.</t>
  </si>
  <si>
    <t>Reiselengde</t>
  </si>
  <si>
    <t>Andelen av turistene som har minst én overnatting i regionen fordelt etter regionene i Norge</t>
  </si>
  <si>
    <t>Hvor mange netter har du / kommer du til å være totalt i hver region? (Andelen av turistene som har minst én overnatting i regionen)</t>
  </si>
  <si>
    <t>Antall i reisefølget</t>
  </si>
  <si>
    <t>Andelen av turistene som har minst én overnatting i regionen fordelt etter overnattingssted</t>
  </si>
  <si>
    <t>Note: Spørsmålet stilles kun til de forretningsreisende som har oppgitt at de er på en kombinert ferie- og forretningsreise.</t>
  </si>
  <si>
    <t>Handlemulighetene</t>
  </si>
  <si>
    <t>Attraksjonene og severdighetene</t>
  </si>
  <si>
    <t>Barn i alderen 18 år eller eldre</t>
  </si>
  <si>
    <t>Note: Ved beregning av aldersgrupper er det tatt utgangspunkt i at alle hadde fylt år i 2019.</t>
  </si>
  <si>
    <r>
      <t xml:space="preserve">Note: Utregning av døgnforbruk: Alle turister som har blitt intervjuet blir spurt om deres totale forbruk og på tvers av ulike forbruksposter. Forbruket blir angitt for hele reisen og reisefølget. I noen tilfeller intervjues turistene midt i reisen, hvor de i så tilfelle blir bedt om å angi deres forventede totalforbruk. Forbruket har i etterkant blitt renset for ekstremverdier slik at tallene avspeiler turistenes reelle forbruk. Vennligst bemerk at "Forbruk på Transport" er i 2019 blitt delt i to; "Forbruk på Transport </t>
    </r>
    <r>
      <rPr>
        <i/>
        <u/>
        <sz val="8"/>
        <color rgb="FF7F7F7F"/>
        <rFont val="Arial"/>
        <family val="2"/>
      </rPr>
      <t>i</t>
    </r>
    <r>
      <rPr>
        <sz val="8"/>
        <color rgb="FF7F7F7F"/>
        <rFont val="Arial"/>
        <family val="2"/>
      </rPr>
      <t xml:space="preserve"> Norge" og "Forbruk på transport </t>
    </r>
    <r>
      <rPr>
        <i/>
        <u/>
        <sz val="8"/>
        <color rgb="FF7F7F7F"/>
        <rFont val="Arial"/>
        <family val="2"/>
      </rPr>
      <t>til</t>
    </r>
    <r>
      <rPr>
        <sz val="8"/>
        <color rgb="FF7F7F7F"/>
        <rFont val="Arial"/>
        <family val="2"/>
      </rPr>
      <t xml:space="preserve"> Norge".</t>
    </r>
  </si>
  <si>
    <t>TURISTUNDERSØKELSEN VINTERSESONGEN 2019 - NORDLYSTURISTER</t>
  </si>
  <si>
    <t>TURISTUNDERSØKELSEN VINTERSESONGEN 2019 - SKITURISTER</t>
  </si>
  <si>
    <t xml:space="preserve">Feriereisende er definert som turister med det primære formålet om å dra på en ferie-/fritidsreise. I de tilfeller hvor ferie-/fritidsreisen kombineres med en forretningsreise, betraktes turisten som feriereisende dersom størstedelen av turistenes overnattinger er relatert til ferie-/fritid. </t>
  </si>
  <si>
    <t>Note: Et arrangement er her forstått som en planlagt og organisert hendelse, for eksempel en spesiell anledning eller sosial sammenkomst. Ettersom spørsmålet først ble tilføyd i april 2019, er antallet besvarelser fra første tertial 2019 for lavt til å kunne se på resultat per nasjonalitet.</t>
  </si>
  <si>
    <t>Utenlandske 
totalt</t>
  </si>
  <si>
    <t>Note: Skalaen går fra 1 til 5, hvor 1 er 'Svært misfornøyd' og 5 er 'Svært fornøyd'. Gjennomsnittene er utregnet uten 'Vet ikke'. Spørsmålet om tilfredshet med arrangementet stilles kun til de som har oppgitt at de har deltatt på et arrangment. Dersom det er mindre enn 30 besvarelser inngår de ikke i tabellen grunnet at det medfører for stor usikkerhet.</t>
  </si>
  <si>
    <t>Gjennomsnittlig antall i økonomisk reisefølge</t>
  </si>
  <si>
    <t>Andel som reiser med barn i alderen 0-17 år</t>
  </si>
  <si>
    <t>Note: Gjennomsnittlig antall barn beregnes for reisende med barn. Dersom det er mindre enn 30 besvarelser inngår de ikke i tabellen grunnet at det medfører for stor usikkerhet.</t>
  </si>
  <si>
    <t>Utgiftsnivået på turen i Norge</t>
  </si>
  <si>
    <t>Kjønnsfordeling</t>
  </si>
  <si>
    <t>Aldersfordeling</t>
  </si>
  <si>
    <t>Det gjennomsnittlige døgnforbruket på reisen i Norge</t>
  </si>
  <si>
    <t>Andelen som har foretatt ulike utendørsaktiviteter og betydningen av aktivitetene for ferien i Norge</t>
  </si>
  <si>
    <t>Note: 1 = Ikke viktig, 2 = Litt viktig, 3 = Veldig viktig. Gjennomsnittene utregnes uten 'Vet ikke'. Dersom det er mindre enn 30 besvarelser inngår de ikke i tabellen grunnet at det medfører for stor usikkerhet.</t>
  </si>
  <si>
    <t>Andel som har foretatt aktiviteten</t>
  </si>
  <si>
    <t>Gjennomsnittlig vurdering</t>
  </si>
  <si>
    <t>Note: 1 = Ikke viktig, 2 = Litt viktig, 3 = Veldig viktig. Gjennomsnittene beregnes kun for de som har foretatt aktiviteten, og uten de som har svart 'Vet ikke'. Dersom det er mindre enn 30 besvarelser inngår de ikke i tabellen grunnet at det medfører for stor usikkerhet.</t>
  </si>
  <si>
    <t>Andelen som har foretatt av ulike kulturaktiviteter og betydningen av aktivitetene for ferien i Norge</t>
  </si>
  <si>
    <t>Forretningsreisende er definert som turister med det primære formålet om dra på en forretningsreise. I de tilfeller hvor forretningsreisen kombineres med en ferie-/fritidsreise, betraktes turisten som forretningsreisende dersom størstedelen av turistenes overnattinger er relatert til forretning.</t>
  </si>
  <si>
    <t>Andre land</t>
  </si>
  <si>
    <t>Utlandet totalt</t>
  </si>
  <si>
    <t>Note: Spørsmålet om reisehyppighet på ferie- eller fritidsreise er også stilt til forretningsreisende. Det siste svaralternativet - "Har aldri vært på ferie- eller fritidsreise i Norge" - er dog noe annerledes formulert hos de forretningsreisende.</t>
  </si>
  <si>
    <r>
      <t xml:space="preserve">Note: Spørsmålet om transportmiddel benyttet </t>
    </r>
    <r>
      <rPr>
        <i/>
        <u/>
        <sz val="8"/>
        <color rgb="FF7F7F7F"/>
        <rFont val="Arial"/>
        <family val="2"/>
      </rPr>
      <t>til</t>
    </r>
    <r>
      <rPr>
        <i/>
        <sz val="8"/>
        <color rgb="FF7F7F7F"/>
        <rFont val="Arial"/>
        <family val="2"/>
      </rPr>
      <t xml:space="preserve"> </t>
    </r>
    <r>
      <rPr>
        <sz val="8"/>
        <color rgb="FF7F7F7F"/>
        <rFont val="Arial"/>
        <family val="2"/>
      </rPr>
      <t>Norge er kun stilt til utenlandske feriereisende.</t>
    </r>
  </si>
  <si>
    <t>Note: Skalaen går fra 1 til 5, hvor 1 er 'Svært misfornøyd' og 5 er 'Svært fornøyd'. Gjennomsnittene er utregnet uten 'Vet ikke'. Spørsmålet om tilfredshet med møtefasilitetene stilles kun til forretningsreisende. Spørsmålet om tilfredshet med arrangementet stilles kun til de som har oppgitt at de har deltatt på et arrangment. Dersom det er mindre enn 30 besvarelser inngår de ikke i tabellen grunnet at det medfører for stor usikkerhet.</t>
  </si>
  <si>
    <t xml:space="preserve">En skiturist er definert som en feriereisende turist som oppfyller ett eller begge av følgende kriterier: 1) Formålet med ferien er skiferie, eller 2) Har stått på alpin/snøbrett og/eller gått på langrenn, samt at aktiviteten oppgis som veldig viktig for ferien. </t>
  </si>
  <si>
    <t>TURISTUNDERSØKELSEN VINTERSESONGEN 2019 - ALLE TURISTER</t>
  </si>
  <si>
    <t>Gjennomsnitt</t>
  </si>
  <si>
    <t>Møtefasilitetene</t>
  </si>
  <si>
    <t xml:space="preserve">En nordlystturist er definert som en utenlandsk, feriereisende turist som oppfyller begge av følgende kriterier: 1) Det å oppleve nordlys er svært viktig for ferien i Norge, samt 2) Har hatt minst én overnatting i enten Nord-Norge eller på Hurtigruten.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</si>
</sst>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_k_r_._-;\-* #,##0.00\ _k_r_._-;_-* &quot;-&quot;??\ _k_r_._-;_-@_-"/>
    <numFmt numFmtId="166" formatCode="###0"/>
  </numFmts>
  <fonts count="28" x14ac:knownFonts="1">
    <font>
      <sz val="11"/>
      <color theme="1"/>
      <name val="Calibri"/>
      <family val="2"/>
      <scheme val="minor"/>
    </font>
    <font>
      <sz val="11"/>
      <color theme="1"/>
      <name val="Calibri"/>
      <family val="2"/>
      <scheme val="minor"/>
    </font>
    <font>
      <sz val="11"/>
      <color rgb="FF006100"/>
      <name val="Calibri"/>
      <family val="2"/>
      <scheme val="minor"/>
    </font>
    <font>
      <b/>
      <sz val="9"/>
      <color rgb="FFFFFFFF"/>
      <name val="Arial"/>
      <family val="2"/>
    </font>
    <font>
      <sz val="9"/>
      <color rgb="FF000000"/>
      <name val="Arial"/>
      <family val="2"/>
    </font>
    <font>
      <b/>
      <sz val="9"/>
      <name val="Arial"/>
      <family val="2"/>
    </font>
    <font>
      <b/>
      <sz val="9"/>
      <color rgb="FF000000"/>
      <name val="Arial"/>
      <family val="2"/>
    </font>
    <font>
      <sz val="10"/>
      <name val="Arial"/>
      <family val="2"/>
    </font>
    <font>
      <b/>
      <sz val="16"/>
      <color rgb="FFDE4D46"/>
      <name val="Arial"/>
      <family val="2"/>
    </font>
    <font>
      <sz val="11"/>
      <color theme="1"/>
      <name val="Arial"/>
      <family val="2"/>
    </font>
    <font>
      <b/>
      <sz val="13"/>
      <color rgb="FFDE4648"/>
      <name val="Arial"/>
      <family val="2"/>
    </font>
    <font>
      <sz val="9"/>
      <color theme="1"/>
      <name val="Arial"/>
      <family val="2"/>
    </font>
    <font>
      <i/>
      <sz val="11"/>
      <color theme="1"/>
      <name val="Arial"/>
      <family val="2"/>
    </font>
    <font>
      <sz val="11"/>
      <color rgb="FF006100"/>
      <name val="Arial"/>
      <family val="2"/>
    </font>
    <font>
      <sz val="9"/>
      <name val="Arial"/>
      <family val="2"/>
    </font>
    <font>
      <sz val="8"/>
      <color rgb="FF7F7F7F"/>
      <name val="Arial"/>
      <family val="2"/>
    </font>
    <font>
      <sz val="8"/>
      <color theme="0" tint="-0.499984740745262"/>
      <name val="Arial"/>
      <family val="2"/>
    </font>
    <font>
      <i/>
      <sz val="11"/>
      <name val="Arial"/>
      <family val="2"/>
    </font>
    <font>
      <sz val="10"/>
      <color theme="1"/>
      <name val="Arial"/>
      <family val="2"/>
    </font>
    <font>
      <sz val="8"/>
      <color rgb="FF808080"/>
      <name val="Arial"/>
      <family val="2"/>
    </font>
    <font>
      <sz val="11"/>
      <color rgb="FF000000"/>
      <name val="Arial"/>
      <family val="2"/>
    </font>
    <font>
      <i/>
      <sz val="11"/>
      <color rgb="FF000000"/>
      <name val="Arial"/>
      <family val="2"/>
    </font>
    <font>
      <b/>
      <sz val="11"/>
      <color theme="1"/>
      <name val="Arial"/>
      <family val="2"/>
    </font>
    <font>
      <b/>
      <i/>
      <sz val="13"/>
      <color rgb="FFDE4648"/>
      <name val="Arial"/>
      <family val="2"/>
    </font>
    <font>
      <sz val="8"/>
      <color theme="0" tint="-0.34998626667073579"/>
      <name val="Arial"/>
      <family val="2"/>
    </font>
    <font>
      <i/>
      <u/>
      <sz val="8"/>
      <color rgb="FF7F7F7F"/>
      <name val="Arial"/>
      <family val="2"/>
    </font>
    <font>
      <i/>
      <sz val="10"/>
      <color theme="1"/>
      <name val="Arial"/>
      <family val="2"/>
    </font>
    <font>
      <i/>
      <sz val="8"/>
      <color rgb="FF7F7F7F"/>
      <name val="Arial"/>
      <family val="2"/>
    </font>
  </fonts>
  <fills count="9">
    <fill>
      <patternFill patternType="none"/>
    </fill>
    <fill>
      <patternFill patternType="gray125"/>
    </fill>
    <fill>
      <patternFill patternType="solid">
        <fgColor rgb="FFC6EFCE"/>
      </patternFill>
    </fill>
    <fill>
      <patternFill patternType="solid">
        <fgColor rgb="FFDE4648"/>
        <bgColor indexed="64"/>
      </patternFill>
    </fill>
    <fill>
      <patternFill patternType="solid">
        <fgColor theme="6" tint="0.79998168889431442"/>
        <bgColor indexed="64"/>
      </patternFill>
    </fill>
    <fill>
      <patternFill patternType="solid">
        <fgColor rgb="FFE2EFD9"/>
        <bgColor indexed="64"/>
      </patternFill>
    </fill>
    <fill>
      <patternFill patternType="solid">
        <fgColor theme="0"/>
        <bgColor indexed="64"/>
      </patternFill>
    </fill>
    <fill>
      <patternFill patternType="solid">
        <fgColor rgb="FFE2EFDA"/>
        <bgColor indexed="64"/>
      </patternFill>
    </fill>
    <fill>
      <patternFill patternType="solid">
        <fgColor rgb="FFE2EFD9"/>
        <bgColor rgb="FF000000"/>
      </patternFill>
    </fill>
  </fills>
  <borders count="8">
    <border>
      <left/>
      <right/>
      <top/>
      <bottom/>
      <diagonal/>
    </border>
    <border>
      <left style="medium">
        <color rgb="FFDE4648"/>
      </left>
      <right style="medium">
        <color rgb="FFDE4648"/>
      </right>
      <top style="medium">
        <color rgb="FFDE4648"/>
      </top>
      <bottom style="medium">
        <color rgb="FFDE4648"/>
      </bottom>
      <diagonal/>
    </border>
    <border>
      <left/>
      <right style="medium">
        <color rgb="FFDE4648"/>
      </right>
      <top style="medium">
        <color rgb="FFDE4648"/>
      </top>
      <bottom style="medium">
        <color rgb="FFDE4648"/>
      </bottom>
      <diagonal/>
    </border>
    <border>
      <left style="medium">
        <color rgb="FFDE4648"/>
      </left>
      <right style="medium">
        <color rgb="FFDE4648"/>
      </right>
      <top/>
      <bottom style="medium">
        <color rgb="FFDE4648"/>
      </bottom>
      <diagonal/>
    </border>
    <border>
      <left/>
      <right style="medium">
        <color rgb="FFDE4648"/>
      </right>
      <top/>
      <bottom style="medium">
        <color rgb="FFDE4648"/>
      </bottom>
      <diagonal/>
    </border>
    <border>
      <left/>
      <right/>
      <top style="medium">
        <color rgb="FFDE4648"/>
      </top>
      <bottom/>
      <diagonal/>
    </border>
    <border>
      <left style="medium">
        <color rgb="FFDE4648"/>
      </left>
      <right/>
      <top style="medium">
        <color rgb="FFDE4648"/>
      </top>
      <bottom style="medium">
        <color rgb="FFDE4648"/>
      </bottom>
      <diagonal/>
    </border>
    <border>
      <left/>
      <right/>
      <top/>
      <bottom style="medium">
        <color rgb="FFDE4648"/>
      </bottom>
      <diagonal/>
    </border>
  </borders>
  <cellStyleXfs count="197">
    <xf numFmtId="0" fontId="0" fillId="0" borderId="0"/>
    <xf numFmtId="9" fontId="1" fillId="0" borderId="0" applyFont="0" applyFill="0" applyBorder="0" applyAlignment="0" applyProtection="0"/>
    <xf numFmtId="0" fontId="2" fillId="2"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cellStyleXfs>
  <cellXfs count="150">
    <xf numFmtId="0" fontId="0" fillId="0" borderId="0" xfId="0"/>
    <xf numFmtId="9" fontId="4" fillId="0" borderId="4" xfId="1" applyFont="1" applyBorder="1" applyAlignment="1">
      <alignment horizontal="center" vertical="center"/>
    </xf>
    <xf numFmtId="0" fontId="5" fillId="5" borderId="1" xfId="0" applyFont="1" applyFill="1" applyBorder="1" applyAlignment="1">
      <alignment horizontal="left" vertical="center" wrapText="1"/>
    </xf>
    <xf numFmtId="0" fontId="6" fillId="5" borderId="4" xfId="0" applyFont="1" applyFill="1" applyBorder="1" applyAlignment="1">
      <alignment horizontal="center" vertical="center"/>
    </xf>
    <xf numFmtId="0" fontId="0" fillId="0" borderId="0" xfId="0" applyAlignment="1">
      <alignment vertical="center"/>
    </xf>
    <xf numFmtId="0" fontId="0" fillId="0" borderId="0" xfId="0"/>
    <xf numFmtId="0" fontId="8" fillId="0" borderId="0" xfId="0" applyFont="1" applyAlignment="1">
      <alignment vertical="center"/>
    </xf>
    <xf numFmtId="0" fontId="9" fillId="0" borderId="0" xfId="0" applyFont="1" applyAlignment="1">
      <alignment vertical="center"/>
    </xf>
    <xf numFmtId="0" fontId="9" fillId="0" borderId="0" xfId="0" applyFont="1"/>
    <xf numFmtId="0" fontId="9"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3" xfId="0" applyFont="1" applyBorder="1" applyAlignment="1">
      <alignment vertical="center"/>
    </xf>
    <xf numFmtId="9" fontId="4" fillId="0" borderId="4" xfId="0" applyNumberFormat="1" applyFont="1" applyBorder="1" applyAlignment="1">
      <alignment horizontal="center" vertical="center"/>
    </xf>
    <xf numFmtId="1" fontId="4" fillId="7" borderId="4" xfId="0" applyNumberFormat="1" applyFont="1" applyFill="1" applyBorder="1" applyAlignment="1">
      <alignment horizontal="center" vertical="center"/>
    </xf>
    <xf numFmtId="0" fontId="6" fillId="0" borderId="3" xfId="0" applyFont="1" applyBorder="1" applyAlignment="1">
      <alignment vertical="center"/>
    </xf>
    <xf numFmtId="0" fontId="9" fillId="0" borderId="0" xfId="0" applyFont="1" applyFill="1" applyAlignment="1">
      <alignment vertical="center"/>
    </xf>
    <xf numFmtId="0" fontId="12" fillId="0" borderId="0" xfId="0" applyFont="1" applyAlignment="1">
      <alignment vertical="center"/>
    </xf>
    <xf numFmtId="9" fontId="6" fillId="0" borderId="4" xfId="0" applyNumberFormat="1" applyFont="1" applyBorder="1" applyAlignment="1">
      <alignment horizontal="center" vertical="center"/>
    </xf>
    <xf numFmtId="9" fontId="6" fillId="0" borderId="4" xfId="1" applyFont="1" applyBorder="1" applyAlignment="1">
      <alignment horizontal="center" vertical="center"/>
    </xf>
    <xf numFmtId="0" fontId="13" fillId="0" borderId="0" xfId="2" applyFont="1" applyFill="1" applyAlignment="1">
      <alignment vertical="center"/>
    </xf>
    <xf numFmtId="0" fontId="4" fillId="0" borderId="3" xfId="0" applyFont="1" applyBorder="1" applyAlignment="1">
      <alignment horizontal="left" vertical="center" indent="1"/>
    </xf>
    <xf numFmtId="9" fontId="9" fillId="0" borderId="0" xfId="0" applyNumberFormat="1" applyFont="1" applyAlignment="1">
      <alignment vertical="center"/>
    </xf>
    <xf numFmtId="0" fontId="4" fillId="5" borderId="4" xfId="0" applyFont="1" applyFill="1" applyBorder="1" applyAlignment="1">
      <alignment horizontal="center" vertical="center"/>
    </xf>
    <xf numFmtId="0" fontId="9" fillId="0" borderId="0" xfId="0" applyFont="1" applyAlignment="1">
      <alignment horizontal="center" vertical="center"/>
    </xf>
    <xf numFmtId="0" fontId="15" fillId="0" borderId="0" xfId="0" applyFont="1" applyAlignment="1">
      <alignment vertical="center"/>
    </xf>
    <xf numFmtId="0" fontId="15" fillId="0" borderId="0" xfId="0" applyFont="1"/>
    <xf numFmtId="164" fontId="4" fillId="0" borderId="4" xfId="1" applyNumberFormat="1" applyFont="1" applyBorder="1" applyAlignment="1">
      <alignment horizontal="center" vertical="center"/>
    </xf>
    <xf numFmtId="0" fontId="4" fillId="0" borderId="1" xfId="0" applyFont="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vertical="center"/>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vertical="center" wrapText="1"/>
    </xf>
    <xf numFmtId="0" fontId="4" fillId="0" borderId="4" xfId="0" applyFont="1" applyBorder="1" applyAlignment="1">
      <alignment vertical="center"/>
    </xf>
    <xf numFmtId="0" fontId="14" fillId="0" borderId="1" xfId="0" applyFont="1" applyBorder="1" applyAlignment="1">
      <alignment vertical="center"/>
    </xf>
    <xf numFmtId="0" fontId="12" fillId="0" borderId="0" xfId="0" applyFont="1"/>
    <xf numFmtId="0" fontId="17" fillId="0" borderId="0" xfId="0" applyFont="1" applyAlignment="1">
      <alignment vertical="center"/>
    </xf>
    <xf numFmtId="0" fontId="3" fillId="3" borderId="1" xfId="0" applyFont="1" applyFill="1" applyBorder="1" applyAlignment="1">
      <alignment horizontal="left" vertical="center"/>
    </xf>
    <xf numFmtId="164" fontId="4" fillId="0" borderId="4" xfId="0" applyNumberFormat="1" applyFont="1" applyBorder="1" applyAlignment="1">
      <alignment horizontal="center" vertical="center"/>
    </xf>
    <xf numFmtId="1" fontId="4" fillId="0" borderId="4" xfId="0" applyNumberFormat="1" applyFont="1" applyBorder="1" applyAlignment="1">
      <alignment horizontal="center" vertical="center"/>
    </xf>
    <xf numFmtId="0" fontId="9" fillId="0" borderId="0" xfId="0" applyFont="1" applyFill="1" applyAlignment="1">
      <alignment horizontal="center" vertical="center"/>
    </xf>
    <xf numFmtId="0" fontId="13" fillId="0" borderId="0" xfId="2" applyFont="1" applyFill="1" applyAlignment="1">
      <alignment horizontal="center" vertical="center"/>
    </xf>
    <xf numFmtId="0" fontId="9" fillId="0" borderId="0" xfId="0" applyFont="1" applyFill="1"/>
    <xf numFmtId="0" fontId="15" fillId="0" borderId="0" xfId="0" applyFont="1" applyFill="1" applyBorder="1" applyAlignment="1">
      <alignment horizontal="left"/>
    </xf>
    <xf numFmtId="0" fontId="18" fillId="0" borderId="0" xfId="0" applyFont="1" applyAlignment="1">
      <alignment vertical="center"/>
    </xf>
    <xf numFmtId="0" fontId="3" fillId="3" borderId="1" xfId="0" applyFont="1" applyFill="1" applyBorder="1" applyAlignment="1">
      <alignment horizontal="center" vertical="center"/>
    </xf>
    <xf numFmtId="0" fontId="5" fillId="5"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1" xfId="0" applyFont="1" applyFill="1" applyBorder="1" applyAlignment="1">
      <alignment horizontal="left" vertical="center"/>
    </xf>
    <xf numFmtId="0" fontId="21" fillId="0" borderId="0" xfId="0" applyFont="1" applyAlignment="1">
      <alignment vertical="center"/>
    </xf>
    <xf numFmtId="0" fontId="5" fillId="0" borderId="0" xfId="0" applyFont="1" applyAlignment="1">
      <alignment horizontal="left" vertical="center"/>
    </xf>
    <xf numFmtId="0" fontId="7" fillId="0" borderId="0" xfId="192" applyFont="1" applyAlignment="1">
      <alignment horizontal="center" vertical="center"/>
    </xf>
    <xf numFmtId="0" fontId="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164" fontId="6" fillId="0" borderId="4" xfId="0" applyNumberFormat="1"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164" fontId="4" fillId="6" borderId="4" xfId="0" applyNumberFormat="1" applyFont="1" applyFill="1" applyBorder="1" applyAlignment="1">
      <alignment horizontal="center" vertical="center"/>
    </xf>
    <xf numFmtId="9" fontId="6" fillId="6" borderId="4" xfId="0" applyNumberFormat="1" applyFont="1" applyFill="1" applyBorder="1" applyAlignment="1">
      <alignment horizontal="center" vertical="center"/>
    </xf>
    <xf numFmtId="9" fontId="4" fillId="6" borderId="4" xfId="0" applyNumberFormat="1" applyFont="1" applyFill="1" applyBorder="1" applyAlignment="1">
      <alignment horizontal="center" vertical="center"/>
    </xf>
    <xf numFmtId="9" fontId="6" fillId="6" borderId="4" xfId="1" applyFont="1" applyFill="1" applyBorder="1" applyAlignment="1">
      <alignment horizontal="center" vertical="center"/>
    </xf>
    <xf numFmtId="9" fontId="4" fillId="6" borderId="4" xfId="1" applyFont="1" applyFill="1" applyBorder="1" applyAlignment="1">
      <alignment horizontal="center" vertical="center"/>
    </xf>
    <xf numFmtId="0" fontId="23" fillId="0" borderId="0" xfId="0" quotePrefix="1" applyFont="1" applyAlignment="1">
      <alignment vertical="center"/>
    </xf>
    <xf numFmtId="0" fontId="6" fillId="5" borderId="4" xfId="3" applyNumberFormat="1" applyFont="1" applyFill="1" applyBorder="1" applyAlignment="1">
      <alignment horizontal="center" vertical="center"/>
    </xf>
    <xf numFmtId="0" fontId="4" fillId="5" borderId="4" xfId="3" applyNumberFormat="1" applyFont="1" applyFill="1" applyBorder="1" applyAlignment="1">
      <alignment horizontal="center" vertical="center"/>
    </xf>
    <xf numFmtId="0" fontId="10" fillId="0" borderId="0" xfId="0" quotePrefix="1" applyFont="1" applyAlignment="1">
      <alignment vertical="center"/>
    </xf>
    <xf numFmtId="0" fontId="6" fillId="0" borderId="4" xfId="0" applyFont="1" applyBorder="1" applyAlignment="1">
      <alignment horizontal="center" vertical="center"/>
    </xf>
    <xf numFmtId="0" fontId="4" fillId="0" borderId="4" xfId="0" applyFont="1" applyBorder="1" applyAlignment="1">
      <alignment horizontal="center" vertical="center"/>
    </xf>
    <xf numFmtId="9" fontId="6" fillId="0" borderId="4" xfId="0" applyNumberFormat="1" applyFont="1" applyBorder="1" applyAlignment="1">
      <alignment horizontal="left" vertical="center"/>
    </xf>
    <xf numFmtId="9" fontId="4" fillId="0" borderId="4" xfId="0" applyNumberFormat="1"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9" fontId="4" fillId="0" borderId="0" xfId="0" applyNumberFormat="1" applyFont="1" applyAlignment="1">
      <alignment horizontal="center" vertical="center"/>
    </xf>
    <xf numFmtId="1" fontId="6" fillId="0" borderId="4" xfId="0" applyNumberFormat="1" applyFont="1" applyBorder="1" applyAlignment="1">
      <alignment horizontal="center" vertical="center"/>
    </xf>
    <xf numFmtId="9" fontId="4" fillId="0" borderId="3" xfId="1" applyFont="1" applyBorder="1" applyAlignment="1">
      <alignment horizontal="center" vertical="center"/>
    </xf>
    <xf numFmtId="0" fontId="4" fillId="0" borderId="0" xfId="0" applyFont="1" applyAlignment="1">
      <alignment vertical="center"/>
    </xf>
    <xf numFmtId="0" fontId="6" fillId="8" borderId="4" xfId="0" applyFont="1" applyFill="1" applyBorder="1" applyAlignment="1">
      <alignment horizontal="center" vertical="center"/>
    </xf>
    <xf numFmtId="0" fontId="4" fillId="8" borderId="4" xfId="0" applyFont="1" applyFill="1" applyBorder="1" applyAlignment="1">
      <alignment horizontal="center" vertical="center"/>
    </xf>
    <xf numFmtId="0" fontId="4" fillId="0" borderId="3" xfId="0" applyFont="1" applyBorder="1" applyAlignment="1">
      <alignment horizontal="left" vertical="center" wrapText="1"/>
    </xf>
    <xf numFmtId="0" fontId="17" fillId="0" borderId="0" xfId="0" applyFont="1" applyFill="1" applyAlignment="1">
      <alignment vertical="center"/>
    </xf>
    <xf numFmtId="0" fontId="4" fillId="0" borderId="0" xfId="0" applyFont="1" applyBorder="1" applyAlignment="1">
      <alignment vertical="center"/>
    </xf>
    <xf numFmtId="9" fontId="4" fillId="0" borderId="0" xfId="1" applyFont="1" applyBorder="1" applyAlignment="1">
      <alignment horizontal="center" vertical="center"/>
    </xf>
    <xf numFmtId="0" fontId="15" fillId="0" borderId="0" xfId="0" applyFont="1" applyBorder="1" applyAlignment="1">
      <alignment horizontal="left"/>
    </xf>
    <xf numFmtId="164" fontId="4" fillId="0" borderId="0" xfId="0" applyNumberFormat="1" applyFont="1" applyBorder="1" applyAlignment="1">
      <alignment horizontal="center" vertical="center"/>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5" borderId="4" xfId="0"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7" fillId="0" borderId="0" xfId="194" applyFont="1" applyAlignment="1">
      <alignment vertical="center"/>
    </xf>
    <xf numFmtId="0" fontId="7" fillId="0" borderId="0" xfId="195" applyFont="1" applyAlignment="1">
      <alignment vertical="center"/>
    </xf>
    <xf numFmtId="0" fontId="9" fillId="0" borderId="0" xfId="0" applyFont="1" applyAlignment="1">
      <alignment vertical="center" wrapText="1"/>
    </xf>
    <xf numFmtId="0" fontId="9" fillId="0" borderId="0" xfId="186" applyFont="1" applyAlignment="1">
      <alignment vertical="center" wrapText="1"/>
    </xf>
    <xf numFmtId="0" fontId="20" fillId="0" borderId="0" xfId="0" applyFont="1" applyAlignment="1">
      <alignment horizontal="center" vertical="center"/>
    </xf>
    <xf numFmtId="0" fontId="22" fillId="0" borderId="0" xfId="0" applyFont="1" applyAlignment="1">
      <alignment vertical="center"/>
    </xf>
    <xf numFmtId="0" fontId="7" fillId="0" borderId="0" xfId="196" applyFont="1" applyAlignment="1">
      <alignment vertical="center"/>
    </xf>
    <xf numFmtId="0" fontId="24" fillId="0" borderId="0" xfId="0" quotePrefix="1" applyFont="1" applyAlignment="1">
      <alignment vertical="center"/>
    </xf>
    <xf numFmtId="0" fontId="0" fillId="0" borderId="0" xfId="0" applyAlignment="1">
      <alignment wrapText="1"/>
    </xf>
    <xf numFmtId="0" fontId="15" fillId="0" borderId="5" xfId="0" applyFont="1" applyBorder="1" applyAlignment="1"/>
    <xf numFmtId="0" fontId="3" fillId="3" borderId="1" xfId="0" applyFont="1" applyFill="1" applyBorder="1" applyAlignment="1">
      <alignment horizontal="left" vertical="center" wrapText="1"/>
    </xf>
    <xf numFmtId="0" fontId="15" fillId="0" borderId="0" xfId="0" applyFont="1" applyAlignment="1">
      <alignment wrapText="1"/>
    </xf>
    <xf numFmtId="166" fontId="9" fillId="0" borderId="0" xfId="0" applyNumberFormat="1" applyFont="1" applyAlignment="1">
      <alignment vertical="center"/>
    </xf>
    <xf numFmtId="0" fontId="15" fillId="0" borderId="5" xfId="0" applyFont="1" applyBorder="1" applyAlignment="1">
      <alignment vertical="center" wrapText="1"/>
    </xf>
    <xf numFmtId="0" fontId="18" fillId="0" borderId="0" xfId="0" applyFont="1" applyFill="1" applyAlignment="1">
      <alignment vertical="center" wrapText="1"/>
    </xf>
    <xf numFmtId="0" fontId="15" fillId="0" borderId="5" xfId="0" applyFont="1" applyBorder="1" applyAlignment="1">
      <alignment vertical="center"/>
    </xf>
    <xf numFmtId="0" fontId="7" fillId="0" borderId="0" xfId="194" applyFont="1" applyAlignment="1">
      <alignment vertical="center" wrapText="1"/>
    </xf>
    <xf numFmtId="0" fontId="7" fillId="0" borderId="0" xfId="195" applyFont="1" applyAlignment="1">
      <alignment vertical="center" wrapText="1"/>
    </xf>
    <xf numFmtId="49" fontId="3" fillId="3" borderId="2" xfId="0" applyNumberFormat="1" applyFont="1" applyFill="1" applyBorder="1" applyAlignment="1">
      <alignment horizontal="center" vertical="center" wrapText="1"/>
    </xf>
    <xf numFmtId="0" fontId="7" fillId="0" borderId="0" xfId="196" applyFont="1" applyAlignment="1">
      <alignment vertical="center" wrapText="1"/>
    </xf>
    <xf numFmtId="0" fontId="15" fillId="0" borderId="0" xfId="0" applyFont="1" applyBorder="1" applyAlignment="1">
      <alignment horizontal="left" vertical="center" wrapText="1"/>
    </xf>
    <xf numFmtId="9" fontId="4" fillId="0" borderId="4"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5" fillId="0" borderId="0" xfId="0" applyFont="1" applyBorder="1" applyAlignment="1">
      <alignment vertical="center"/>
    </xf>
    <xf numFmtId="0" fontId="14" fillId="0" borderId="1" xfId="0" applyFont="1" applyFill="1" applyBorder="1" applyAlignment="1">
      <alignment horizontal="left" vertical="center"/>
    </xf>
    <xf numFmtId="0" fontId="10" fillId="0" borderId="0" xfId="0" applyFont="1" applyFill="1" applyAlignment="1">
      <alignment vertical="center"/>
    </xf>
    <xf numFmtId="0" fontId="15" fillId="0" borderId="0" xfId="0" applyFont="1" applyFill="1" applyAlignment="1"/>
    <xf numFmtId="0" fontId="15" fillId="0" borderId="5" xfId="0" applyFont="1" applyFill="1" applyBorder="1" applyAlignment="1">
      <alignment vertical="center"/>
    </xf>
    <xf numFmtId="0" fontId="22" fillId="0" borderId="0" xfId="0" applyFont="1" applyFill="1" applyAlignment="1">
      <alignment vertical="center"/>
    </xf>
    <xf numFmtId="0" fontId="15" fillId="0" borderId="0" xfId="0" applyFont="1" applyBorder="1" applyAlignment="1">
      <alignment horizontal="left" vertical="center"/>
    </xf>
    <xf numFmtId="0" fontId="19" fillId="0" borderId="0" xfId="0" applyFont="1" applyBorder="1" applyAlignment="1">
      <alignment horizontal="left" vertical="center" wrapText="1"/>
    </xf>
    <xf numFmtId="0" fontId="7" fillId="0" borderId="0" xfId="192" applyAlignment="1"/>
    <xf numFmtId="10" fontId="9" fillId="0" borderId="0" xfId="0" applyNumberFormat="1" applyFont="1" applyAlignment="1">
      <alignment vertical="center"/>
    </xf>
    <xf numFmtId="0" fontId="7" fillId="0" borderId="0" xfId="193" applyFont="1" applyAlignment="1">
      <alignment vertical="center"/>
    </xf>
    <xf numFmtId="9" fontId="9" fillId="0" borderId="0" xfId="0" applyNumberFormat="1" applyFont="1" applyAlignment="1">
      <alignment horizontal="center" vertical="center"/>
    </xf>
    <xf numFmtId="0" fontId="19" fillId="0" borderId="0" xfId="0" applyFont="1" applyAlignment="1">
      <alignment horizontal="left" vertical="center" wrapText="1"/>
    </xf>
    <xf numFmtId="0" fontId="7" fillId="0" borderId="0" xfId="193" applyAlignment="1">
      <alignment vertical="center"/>
    </xf>
    <xf numFmtId="0" fontId="9" fillId="0" borderId="0" xfId="0" applyFont="1" applyAlignment="1">
      <alignment horizontal="left" vertical="top" wrapText="1"/>
    </xf>
    <xf numFmtId="0" fontId="15" fillId="0" borderId="5" xfId="0" applyFont="1" applyFill="1" applyBorder="1" applyAlignment="1">
      <alignment horizontal="left"/>
    </xf>
    <xf numFmtId="0" fontId="15" fillId="0" borderId="5" xfId="0" applyFont="1" applyBorder="1" applyAlignment="1">
      <alignment horizontal="left"/>
    </xf>
    <xf numFmtId="0" fontId="15" fillId="0" borderId="5" xfId="0" applyFont="1" applyBorder="1" applyAlignment="1">
      <alignment horizontal="left" vertical="top" wrapText="1"/>
    </xf>
    <xf numFmtId="0" fontId="15" fillId="0" borderId="5" xfId="0" applyFont="1" applyFill="1" applyBorder="1" applyAlignment="1">
      <alignment horizontal="left" vertical="top" wrapText="1"/>
    </xf>
    <xf numFmtId="0" fontId="19" fillId="0" borderId="5" xfId="0" applyFont="1" applyFill="1" applyBorder="1" applyAlignment="1">
      <alignment horizontal="left" vertical="center" wrapText="1"/>
    </xf>
    <xf numFmtId="0" fontId="15" fillId="0" borderId="5" xfId="0" applyFont="1" applyBorder="1" applyAlignment="1">
      <alignment horizontal="left" vertical="center"/>
    </xf>
    <xf numFmtId="0" fontId="15" fillId="0" borderId="5" xfId="0" applyFont="1" applyBorder="1" applyAlignment="1">
      <alignment horizontal="left" vertical="center" wrapText="1"/>
    </xf>
    <xf numFmtId="0" fontId="19" fillId="0" borderId="5" xfId="0" applyFont="1" applyBorder="1" applyAlignment="1">
      <alignment horizontal="left" vertical="center" wrapText="1"/>
    </xf>
    <xf numFmtId="0" fontId="15" fillId="0" borderId="5"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6" fillId="0" borderId="0" xfId="0" applyFont="1" applyFill="1" applyAlignment="1">
      <alignment horizontal="left" vertical="center" wrapText="1"/>
    </xf>
    <xf numFmtId="0" fontId="9" fillId="0" borderId="0" xfId="0" applyFont="1" applyAlignment="1">
      <alignment vertical="center" wrapText="1"/>
    </xf>
    <xf numFmtId="0" fontId="9" fillId="0" borderId="0" xfId="0" applyFont="1" applyFill="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Fill="1" applyAlignment="1">
      <alignment vertical="center" wrapText="1"/>
    </xf>
  </cellXfs>
  <cellStyles count="197">
    <cellStyle name="Comma 2" xfId="3" xr:uid="{D74F25D8-6302-4654-9A6E-92EB30B2AA58}"/>
    <cellStyle name="God" xfId="2" builtinId="26"/>
    <cellStyle name="Normal" xfId="0" builtinId="0"/>
    <cellStyle name="Normal_Feriereisende" xfId="192" xr:uid="{69D22E89-098E-4167-AADC-AF366697B202}"/>
    <cellStyle name="Normal_Forretningsreisende" xfId="193" xr:uid="{292E31A3-B05A-4E79-82AA-244D354E4EF2}"/>
    <cellStyle name="Normal_Sheet24" xfId="194" xr:uid="{8231112A-219D-40A7-A1F2-2C084F3AB4D0}"/>
    <cellStyle name="Normal_Sheet6" xfId="196" xr:uid="{3A7F42DF-3D17-425B-A508-BF1ADD214B26}"/>
    <cellStyle name="Normal_Skiturister" xfId="195" xr:uid="{0AE4A474-FD1E-4991-8BE4-EB62A913D8A4}"/>
    <cellStyle name="Prosent" xfId="1" builtinId="5"/>
    <cellStyle name="style1537867990804" xfId="14" xr:uid="{89E11C28-50DF-4A06-9019-3A12194B0174}"/>
    <cellStyle name="style1537867990917" xfId="19" xr:uid="{9DBB4CBD-8011-404B-9304-6B6B16FF85A5}"/>
    <cellStyle name="style1537867991060" xfId="24" xr:uid="{83B2D68D-FFC6-4A51-90C3-8FE82BD80E56}"/>
    <cellStyle name="style1537867991230" xfId="15" xr:uid="{5D7BD94A-5168-4AFC-BA52-A3C1DD82036D}"/>
    <cellStyle name="style1537867991404" xfId="20" xr:uid="{ADE3B46F-2C18-45C3-A722-AB2D421D1E3E}"/>
    <cellStyle name="style1537867991578" xfId="25" xr:uid="{DBE29C6A-38B8-490C-B8C0-C2AFEC6B18F0}"/>
    <cellStyle name="style1537867992391" xfId="28" xr:uid="{AE946FAA-2D91-4C1E-A055-EDF86D4C6F2B}"/>
    <cellStyle name="style1537867993226" xfId="26" xr:uid="{663F6D5A-AD8B-4A00-958E-49C11836FA5F}"/>
    <cellStyle name="style1537867993318" xfId="27" xr:uid="{6117AB5D-511F-4AAD-B777-6A6E6783ADA7}"/>
    <cellStyle name="style1537867994099" xfId="4" xr:uid="{AD8FE186-C3AB-4A76-BBBC-926295962134}"/>
    <cellStyle name="style1537867994197" xfId="5" xr:uid="{788A8E74-7B7C-47DB-A272-B212EE92394E}"/>
    <cellStyle name="style1537867994482" xfId="9" xr:uid="{C1F1F5D6-99BD-4E16-9B22-6BDEB8B891AA}"/>
    <cellStyle name="style1537867994568" xfId="10" xr:uid="{BD64949E-2C7F-49B4-9953-0B21E09B8A3A}"/>
    <cellStyle name="style1537867994662" xfId="6" xr:uid="{C2E93559-AFD8-4AD7-BA36-A5075BF841D8}"/>
    <cellStyle name="style1537867994790" xfId="7" xr:uid="{2877FC3A-49D7-46CB-8F6C-5FC10AE4C380}"/>
    <cellStyle name="style1537867994898" xfId="8" xr:uid="{5F40C1C1-BE42-4D8F-A4B8-859DFC5530FA}"/>
    <cellStyle name="style1537867995281" xfId="12" xr:uid="{328766ED-8BCE-4ABC-8975-AC8D8BFDCC4B}"/>
    <cellStyle name="style1537867995525" xfId="13" xr:uid="{54AA968A-C29B-4B6B-A695-5C6CE9993783}"/>
    <cellStyle name="style1537867995648" xfId="11" xr:uid="{CE265FB8-B646-4CC4-A0B5-A77214895C6C}"/>
    <cellStyle name="style1537867996199" xfId="16" xr:uid="{FEC2BBC5-FE8F-4DC2-B3DB-B3C383A8228A}"/>
    <cellStyle name="style1537867996277" xfId="17" xr:uid="{775106F4-F939-41C1-A480-8B9E33B96A3F}"/>
    <cellStyle name="style1537867996367" xfId="18" xr:uid="{F5100F57-6A40-45FF-BF59-9A56F15B6EEA}"/>
    <cellStyle name="style1537867996468" xfId="21" xr:uid="{B6461051-EBEE-4725-8792-D7DEB948062F}"/>
    <cellStyle name="style1537867996561" xfId="22" xr:uid="{BDB22EAA-B618-46F9-BABE-BAA890FED3A9}"/>
    <cellStyle name="style1537867996652" xfId="23" xr:uid="{E9D11A2A-1BD7-4488-8DF1-70BEA28C158C}"/>
    <cellStyle name="style1537872408960" xfId="29" xr:uid="{38195862-B367-42E1-A473-E5B41BE2982F}"/>
    <cellStyle name="style1537872409042" xfId="30" xr:uid="{EDCE5B42-AD25-4623-BABB-5B57D0C07333}"/>
    <cellStyle name="style1537872409200" xfId="31" xr:uid="{365BF885-6B2A-47B7-AA10-0D82C692769D}"/>
    <cellStyle name="style1537872409273" xfId="32" xr:uid="{0E269113-4BF4-4583-B2F3-90D3E46FFA4C}"/>
    <cellStyle name="style1572406773217" xfId="39" xr:uid="{595C50BA-85C0-4AE8-863C-354FFFE2EC27}"/>
    <cellStyle name="style1572406773271" xfId="44" xr:uid="{C0910C89-4F47-47A9-B29B-0E258E227FEC}"/>
    <cellStyle name="style1572406773329" xfId="41" xr:uid="{BF9B7621-20E6-409F-8556-C5550522778C}"/>
    <cellStyle name="style1572406773383" xfId="45" xr:uid="{415673B1-7FA6-433E-828B-0C5897168618}"/>
    <cellStyle name="style1572406773439" xfId="42" xr:uid="{C5B77F5C-DD1D-4538-839A-D28EFBCDEE3A}"/>
    <cellStyle name="style1572406773494" xfId="38" xr:uid="{EECDA195-4AFF-4EC3-950B-EE1DD62A1957}"/>
    <cellStyle name="style1572406773610" xfId="33" xr:uid="{04FF39F4-3878-4877-8D32-4EA20EE3910D}"/>
    <cellStyle name="style1572406773672" xfId="40" xr:uid="{A1551D4B-7A2E-432F-AAEA-9CC07D70E4D0}"/>
    <cellStyle name="style1572406773738" xfId="34" xr:uid="{546E8577-78CF-4DCE-9B87-23F1DC7D50F5}"/>
    <cellStyle name="style1572406773808" xfId="36" xr:uid="{894FA38C-86D6-44AA-BC29-0F627FA53EDD}"/>
    <cellStyle name="style1572406773860" xfId="37" xr:uid="{7F49A9B9-DEA3-4BE0-90A0-03C982125043}"/>
    <cellStyle name="style1572406773902" xfId="35" xr:uid="{0773C97E-211C-4422-AC53-28DEB1570716}"/>
    <cellStyle name="style1572406774488" xfId="43" xr:uid="{BC071790-2D0D-4B48-B0DC-223F88055028}"/>
    <cellStyle name="style1572415662093" xfId="46" xr:uid="{34E22F22-B74E-4BF2-93B9-8A7BA7BE485A}"/>
    <cellStyle name="style1572423532564" xfId="47" xr:uid="{41D82956-B02B-46CF-A6B8-19603CBB0CC9}"/>
    <cellStyle name="style1572423533118" xfId="53" xr:uid="{95AFC0A1-5D15-45B3-B0B0-05471B189249}"/>
    <cellStyle name="style1572423533169" xfId="48" xr:uid="{82C1FAC1-DE5B-48A6-B72B-DA8D2F009FDE}"/>
    <cellStyle name="style1572423533405" xfId="52" xr:uid="{E1830701-7D42-4792-B5B9-CCA672969BDD}"/>
    <cellStyle name="style1572423533436" xfId="51" xr:uid="{E2CFF34D-E886-4D2A-AF72-A5AA6E66BF56}"/>
    <cellStyle name="style1572423533592" xfId="49" xr:uid="{2119DBC5-CBBB-4116-8E42-787CD41FA20C}"/>
    <cellStyle name="style1572423533717" xfId="50" xr:uid="{D059C622-2408-44DD-91D2-9D41D737CE5E}"/>
    <cellStyle name="style1572425324215" xfId="54" xr:uid="{E2788F03-FE23-46B6-8B5E-36210E5D48D5}"/>
    <cellStyle name="style1572425324277" xfId="55" xr:uid="{CA1FDE84-FB57-4F5C-B6CC-E26BDB12EE33}"/>
    <cellStyle name="style1572425324308" xfId="56" xr:uid="{BAA90666-96A3-4BFF-8CC9-B77F7CE51ECB}"/>
    <cellStyle name="style1572425324371" xfId="57" xr:uid="{DEC95AF5-8F84-46D8-BED4-95D1906F7B04}"/>
    <cellStyle name="style1572425324433" xfId="58" xr:uid="{A700EBC1-377D-480E-AA4B-B1B6762D0529}"/>
    <cellStyle name="style1572425324480" xfId="59" xr:uid="{A38DF502-D2F2-4AE2-A9E6-3DE66E0230B9}"/>
    <cellStyle name="style1572425324543" xfId="60" xr:uid="{060C5577-DE33-4D56-805D-A7D79CF596D0}"/>
    <cellStyle name="style1572425324605" xfId="61" xr:uid="{F3E54A07-2583-488B-939E-FBC67902A1B9}"/>
    <cellStyle name="style1572425324668" xfId="62" xr:uid="{8E4A022F-1FC2-49AA-9DBB-D90318165A70}"/>
    <cellStyle name="style1572425324730" xfId="63" xr:uid="{BBF2C1F8-69B2-4836-8AAE-D15AFCDB5013}"/>
    <cellStyle name="style1572425324780" xfId="64" xr:uid="{73B506E7-E02C-40AA-A9E2-536FDC81225C}"/>
    <cellStyle name="style1572425324843" xfId="65" xr:uid="{8F19E1C0-8640-4069-BD40-3EA2F764ECFC}"/>
    <cellStyle name="style1572425324905" xfId="66" xr:uid="{CA9E482F-87CB-41C6-BE16-94F6415267DE}"/>
    <cellStyle name="style1572425324952" xfId="67" xr:uid="{AE27B8E6-AEF1-46EE-BCB2-7D7A3C2D3097}"/>
    <cellStyle name="style1572425325016" xfId="68" xr:uid="{BECC740C-FD7B-496D-8EBD-DC0ADB2F9EE1}"/>
    <cellStyle name="style1572425325078" xfId="69" xr:uid="{5F16FE71-1028-481E-965F-029F671CF7AF}"/>
    <cellStyle name="style1572425325141" xfId="70" xr:uid="{D7FD4AA7-707F-466F-8CE2-05292E3E0037}"/>
    <cellStyle name="style1572425325206" xfId="71" xr:uid="{45232C65-7C11-4829-B6BD-F5C2EF035EF2}"/>
    <cellStyle name="style1572425325270" xfId="72" xr:uid="{1A57B8A2-79C8-4DD5-A6A8-EF5D2C1F108B}"/>
    <cellStyle name="style1572425325344" xfId="73" xr:uid="{C98EE2B0-44E7-487D-A431-A44E1E6ED638}"/>
    <cellStyle name="style1572425325406" xfId="74" xr:uid="{A7A5AA51-1EE5-4AAC-AFAC-2F5F29D847B7}"/>
    <cellStyle name="style1572425325486" xfId="75" xr:uid="{2BF364E3-2468-46BD-A8B7-45E42700FDDA}"/>
    <cellStyle name="style1572425325533" xfId="76" xr:uid="{C1CF9C54-1E03-4CDF-8FB4-5C36FDD562E3}"/>
    <cellStyle name="style1572425325595" xfId="77" xr:uid="{CC3E08D6-61D7-4253-B5BE-95E1BE5DDF0D}"/>
    <cellStyle name="style1572425325642" xfId="78" xr:uid="{6271859D-A215-4103-92F5-0A9FADD20643}"/>
    <cellStyle name="style1572425325689" xfId="79" xr:uid="{54BC7C98-13FC-467E-9985-061235BC4671}"/>
    <cellStyle name="style1572425325736" xfId="80" xr:uid="{479737B2-C012-40DD-BF6A-0561FAAA7FBE}"/>
    <cellStyle name="style1572425325783" xfId="81" xr:uid="{67522BE9-FB98-4730-88A8-062B89487FC9}"/>
    <cellStyle name="style1572425325830" xfId="82" xr:uid="{C0CF0471-23FD-44A1-92D0-E948188DDE8C}"/>
    <cellStyle name="style1572425325894" xfId="83" xr:uid="{AA630763-5058-4A55-92BE-E293939FADF5}"/>
    <cellStyle name="style1572425325949" xfId="84" xr:uid="{7DC90D08-BA2A-4876-B8F0-E2CFF8CB4D11}"/>
    <cellStyle name="style1572425325999" xfId="85" xr:uid="{86D22220-2CF8-47DB-AF02-530F259DF7DF}"/>
    <cellStyle name="style1572425326045" xfId="86" xr:uid="{DA834FE8-4F05-4E26-AE8A-EA2C8AC79208}"/>
    <cellStyle name="style1572425326092" xfId="87" xr:uid="{6808218A-C798-4980-B77F-C8E3575C9862}"/>
    <cellStyle name="style1572425326139" xfId="88" xr:uid="{89B92E60-2588-4A33-ACFF-50F61F3F5397}"/>
    <cellStyle name="style1572425326203" xfId="89" xr:uid="{209B0FF5-7DEE-419C-A4D1-7ED6E736063B}"/>
    <cellStyle name="style1572425326266" xfId="90" xr:uid="{570DD76C-715D-4B95-AEA9-32213E41FDDE}"/>
    <cellStyle name="style1572425326332" xfId="91" xr:uid="{4564EC10-A641-471F-92AB-BB6FA9AD6218}"/>
    <cellStyle name="style1572425326379" xfId="92" xr:uid="{C9FFAFCC-5302-4BE2-A4E4-2A0102DB01D3}"/>
    <cellStyle name="style1572425326441" xfId="93" xr:uid="{3D249F22-C25B-42EC-812A-D635E8456EEE}"/>
    <cellStyle name="style1572425326507" xfId="94" xr:uid="{E5560869-2DC8-4C0E-9D3A-E40023C9F96D}"/>
    <cellStyle name="style1572425326556" xfId="95" xr:uid="{26F0D4E7-4CD0-47E3-9C7E-145152DC890F}"/>
    <cellStyle name="style1572425326635" xfId="96" xr:uid="{8A51AF56-2C91-47FF-A3A7-3EE26CEB4F85}"/>
    <cellStyle name="style1572425326688" xfId="97" xr:uid="{F2F40F15-1540-4C90-BB42-5A6790276AD7}"/>
    <cellStyle name="style1572425326740" xfId="98" xr:uid="{E91D1385-D1D2-45C2-BDC2-6E6C37BF396A}"/>
    <cellStyle name="style1572425336656" xfId="99" xr:uid="{0762151C-BB27-47DE-A0DD-AD50AA65763B}"/>
    <cellStyle name="style1572425336734" xfId="100" xr:uid="{982229B4-16BF-46D4-B917-04E36258E7BA}"/>
    <cellStyle name="style1572425336833" xfId="101" xr:uid="{4634DB06-0573-499B-B7ED-C8D9A2463DAC}"/>
    <cellStyle name="style1572425336930" xfId="102" xr:uid="{712C11C7-48DF-4A62-8C79-80113F1C2CA2}"/>
    <cellStyle name="style1572425337024" xfId="103" xr:uid="{E326F8AB-3C5B-4300-8A5F-E34BCC6182DB}"/>
    <cellStyle name="style1572425337086" xfId="104" xr:uid="{A14EA8F1-AA85-4B28-8EBB-A972416996C3}"/>
    <cellStyle name="style1572425337181" xfId="105" xr:uid="{D6518C7E-1364-4B86-847D-3D5C5C149B61}"/>
    <cellStyle name="style1572425337229" xfId="106" xr:uid="{DB2AE482-C0C9-4FBC-A235-E1F4ED7F0437}"/>
    <cellStyle name="style1572425337275" xfId="107" xr:uid="{AC8E1A7C-C16F-4229-B7AD-FDBB79BF0526}"/>
    <cellStyle name="style1572425337322" xfId="108" xr:uid="{9EF95DCB-8E2F-4723-8DC5-C5070BE003EF}"/>
    <cellStyle name="style1572425337369" xfId="109" xr:uid="{144189D4-48D4-4C27-8FE6-C3717513C758}"/>
    <cellStyle name="style1572425337416" xfId="110" xr:uid="{C5B99784-82D6-4857-B662-F010C99D1A11}"/>
    <cellStyle name="style1572425337513" xfId="111" xr:uid="{211AC94A-E446-4FAF-A674-97A8076B70C8}"/>
    <cellStyle name="style1572425337635" xfId="112" xr:uid="{B3358C9F-91D7-4F21-B1B4-40BCF09BCC2D}"/>
    <cellStyle name="style1572425337778" xfId="113" xr:uid="{B7C0CDEA-21E3-480A-91A1-C20F57732425}"/>
    <cellStyle name="style1572425337872" xfId="114" xr:uid="{A47257DE-113E-43C4-8588-D99C014693A6}"/>
    <cellStyle name="style1572425337918" xfId="115" xr:uid="{8BF5EC88-3D3A-4D03-8A71-4804E0617B10}"/>
    <cellStyle name="style1572425337965" xfId="116" xr:uid="{5E737A5D-5ADA-4371-8D27-4600F594461A}"/>
    <cellStyle name="style1572425338012" xfId="117" xr:uid="{DBCE09A8-44C4-4E70-99B0-291A67C6CB98}"/>
    <cellStyle name="style1572425338059" xfId="118" xr:uid="{FB10B94C-3D76-4C06-8FEF-1A4A87210A32}"/>
    <cellStyle name="style1572425338106" xfId="119" xr:uid="{0D49F9CC-E236-4394-82CA-C829263A9397}"/>
    <cellStyle name="style1572425338185" xfId="120" xr:uid="{442613A7-2185-44FC-836A-DB7DC122CD77}"/>
    <cellStyle name="style1572425338217" xfId="121" xr:uid="{86353BDF-8E39-4A2B-8344-3C07070033C6}"/>
    <cellStyle name="style1572425338267" xfId="122" xr:uid="{209DFDDB-E131-4514-B6F7-E741984BEA24}"/>
    <cellStyle name="style1572425338314" xfId="123" xr:uid="{5FE8964C-26DA-4E98-B0E0-2AC5D496E62B}"/>
    <cellStyle name="style1572425338345" xfId="124" xr:uid="{4E791FB2-5215-4B59-ACD3-4021BE6F30F9}"/>
    <cellStyle name="style1572425338392" xfId="125" xr:uid="{D9C14711-31D2-4A41-AD08-E87C0C55049D}"/>
    <cellStyle name="style1572425338423" xfId="126" xr:uid="{A0BDFB06-D409-44B0-943B-63BEDC49ED0C}"/>
    <cellStyle name="style1572425338487" xfId="127" xr:uid="{A3A94808-7728-458A-A748-D6A4B0D941BD}"/>
    <cellStyle name="style1572425338518" xfId="128" xr:uid="{D0411933-84E9-4280-B760-E2A4507060F3}"/>
    <cellStyle name="style1572425338596" xfId="129" xr:uid="{AF363946-F4A8-4BDE-83AD-F93FA1F2A23E}"/>
    <cellStyle name="style1572425338643" xfId="130" xr:uid="{D7148B4D-4B2B-4953-AB6E-0B27D2AECBBF}"/>
    <cellStyle name="style1572425338706" xfId="131" xr:uid="{6EF106C1-F87E-4D70-9BB2-7BB94A95CCF2}"/>
    <cellStyle name="style1572425338752" xfId="132" xr:uid="{DC0511B1-2CD2-4B9F-825B-9734CE029D14}"/>
    <cellStyle name="style1572425338799" xfId="133" xr:uid="{99CE1B2B-B171-41D7-BCBA-7BCBF91AE11A}"/>
    <cellStyle name="style1572425338862" xfId="134" xr:uid="{2A7BAEEB-C2FD-43F8-8D53-20FEC4624597}"/>
    <cellStyle name="style1572425338924" xfId="135" xr:uid="{C21D59CD-0FFD-4948-A527-F1F3277B32DB}"/>
    <cellStyle name="style1572425338987" xfId="136" xr:uid="{35785E41-5312-4A67-80F7-D58651DFFAD0}"/>
    <cellStyle name="style1572425339018" xfId="137" xr:uid="{7533CE6D-1532-46F3-93B2-02656660346C}"/>
    <cellStyle name="style1572425339065" xfId="138" xr:uid="{429D8456-85B1-4DD9-90A2-01D61920CE53}"/>
    <cellStyle name="style1572425339190" xfId="139" xr:uid="{643BBA58-4F6F-4AC5-99C6-13A9A4DBE022}"/>
    <cellStyle name="style1572425339377" xfId="140" xr:uid="{BD902E06-C3D5-4D99-BD24-4739377DDC0A}"/>
    <cellStyle name="style1572425339424" xfId="141" xr:uid="{92CF8C8F-5391-4ACF-BA5A-1127470EA42F}"/>
    <cellStyle name="style1572425345567" xfId="142" xr:uid="{3B2B2FDC-36BE-4109-BC21-BA8E9F9D0076}"/>
    <cellStyle name="style1572425345630" xfId="143" xr:uid="{99F6439B-F456-4599-BE9D-5A03BBE02D01}"/>
    <cellStyle name="style1572425345661" xfId="144" xr:uid="{81292ED8-690D-4469-A172-6D767FB0A856}"/>
    <cellStyle name="style1572425345708" xfId="145" xr:uid="{4175E5C9-EB46-494C-B369-6134C670B2DC}"/>
    <cellStyle name="style1572425345761" xfId="146" xr:uid="{C5E0BCFF-22A9-4168-86FE-4E15A62B3E17}"/>
    <cellStyle name="style1572425345824" xfId="147" xr:uid="{5A79ADD5-F284-4FD7-AC9C-CC0E0C6E883F}"/>
    <cellStyle name="style1572425345886" xfId="148" xr:uid="{600FE75E-34AD-4E4A-95DA-8E22F58FE80F}"/>
    <cellStyle name="style1572425345933" xfId="149" xr:uid="{835BA989-8BF7-494F-960F-A01767A9F85F}"/>
    <cellStyle name="style1572425345981" xfId="150" xr:uid="{3DF727B6-52A8-4F90-BE84-49F3CD32EFA4}"/>
    <cellStyle name="style1572425346044" xfId="151" xr:uid="{B4F01F0C-D4A0-4C5A-8D2D-4A936F5BDB27}"/>
    <cellStyle name="style1572425346091" xfId="152" xr:uid="{20881154-310D-48B2-B873-D13C65CE7AEC}"/>
    <cellStyle name="style1572425346125" xfId="153" xr:uid="{000A7DB4-B981-4033-8AB5-480B717D8558}"/>
    <cellStyle name="style1572425346188" xfId="154" xr:uid="{2D54CD7D-5F52-4EA8-99E0-4442A8267AD2}"/>
    <cellStyle name="style1572425346230" xfId="155" xr:uid="{E8B88AF6-C956-456B-BD2E-EBEC660ACC34}"/>
    <cellStyle name="style1572425346308" xfId="156" xr:uid="{E97E6FB1-8F47-4698-9724-FE20D85AF0C7}"/>
    <cellStyle name="style1572425346363" xfId="157" xr:uid="{480A8DFD-9901-46E8-A08B-C724387FCB8C}"/>
    <cellStyle name="style1572425346410" xfId="158" xr:uid="{03C51690-51D1-41A4-8093-1B8A961F2C67}"/>
    <cellStyle name="style1572425346447" xfId="159" xr:uid="{95521AC3-719A-4465-86C5-758609FE56C6}"/>
    <cellStyle name="style1572425346494" xfId="160" xr:uid="{6DD0B758-FF2D-483B-88DC-DED3904DB27B}"/>
    <cellStyle name="style1572425346541" xfId="161" xr:uid="{1C7CC5A3-3903-4EC8-8B55-5AFF05DBC889}"/>
    <cellStyle name="style1572425346680" xfId="162" xr:uid="{E5BA520D-D3CB-4CCF-9F7D-B52697A08557}"/>
    <cellStyle name="style1572425346766" xfId="163" xr:uid="{475E988C-942C-414F-9589-9A671985545D}"/>
    <cellStyle name="style1572425346829" xfId="164" xr:uid="{3CB1F069-1AF7-4B75-975D-559BDB62CF2D}"/>
    <cellStyle name="style1572425346865" xfId="165" xr:uid="{4C52432A-612B-48C9-8CA5-16CB20799024}"/>
    <cellStyle name="style1572425346914" xfId="166" xr:uid="{8500055D-8497-4B05-8D68-374B100E7812}"/>
    <cellStyle name="style1572425346961" xfId="167" xr:uid="{3FAFACB3-4FC0-42BC-BC3C-A01B6263693B}"/>
    <cellStyle name="style1572425347008" xfId="168" xr:uid="{C5566659-5EA2-42BD-9E90-0BC0F1151835}"/>
    <cellStyle name="style1572425347054" xfId="169" xr:uid="{B4FC9758-E2A3-4AEE-B2F6-8A79D7713DA3}"/>
    <cellStyle name="style1572425347117" xfId="170" xr:uid="{A31C2D92-AFD2-4E57-AEC0-C32194FCA75F}"/>
    <cellStyle name="style1572425347164" xfId="171" xr:uid="{7B70615D-D96A-4AF9-84BB-A1EDEBCFBE61}"/>
    <cellStyle name="style1572425347226" xfId="172" xr:uid="{6C42A68A-17EF-4A73-99E0-994F7F8A2437}"/>
    <cellStyle name="style1572425347257" xfId="173" xr:uid="{82297913-0624-48D0-833D-F2C75FB79062}"/>
    <cellStyle name="style1572425347304" xfId="174" xr:uid="{276E9FEE-2C2B-4575-AACB-21588F51D056}"/>
    <cellStyle name="style1572425347367" xfId="175" xr:uid="{A566A471-79E5-4B67-9062-D0DAC864F01C}"/>
    <cellStyle name="style1572425347426" xfId="176" xr:uid="{AAC43414-EDA5-4779-A40E-3214C7947C24}"/>
    <cellStyle name="style1572425347472" xfId="177" xr:uid="{45545204-370F-4511-A380-5C6066D3F796}"/>
    <cellStyle name="style1572425347532" xfId="178" xr:uid="{AEBAD236-CD2E-4C90-B6DB-CE6E4B0A3F2E}"/>
    <cellStyle name="style1572425347590" xfId="179" xr:uid="{6BDC2BC5-D548-4165-B7EC-294E976EFB4D}"/>
    <cellStyle name="style1572425347648" xfId="180" xr:uid="{633832C9-C5CC-4E43-9656-7AF5BD857DC4}"/>
    <cellStyle name="style1572425347679" xfId="181" xr:uid="{BB84D56F-D4E8-46FC-8087-F2F1E0AA37F1}"/>
    <cellStyle name="style1572425347742" xfId="182" xr:uid="{E0017838-AF6A-4D6C-8005-0B097F6E96E6}"/>
    <cellStyle name="style1572425347792" xfId="183" xr:uid="{3EFBCFED-5DA7-4BA1-A045-AAE935BEC936}"/>
    <cellStyle name="style1572425347839" xfId="184" xr:uid="{D410F4F8-BE3C-439F-9532-3CD07F40C513}"/>
    <cellStyle name="style1572494481229" xfId="187" xr:uid="{0EBDEE36-2302-4B09-A209-B1FA69D87334}"/>
    <cellStyle name="style1572494481291" xfId="189" xr:uid="{4C383D29-1024-492F-A809-44223707EBAC}"/>
    <cellStyle name="style1572494481344" xfId="185" xr:uid="{42773BFE-1DF9-449B-A573-FC161B84DC16}"/>
    <cellStyle name="style1572494481397" xfId="186" xr:uid="{AD24E62C-6BEB-4185-BEDD-815FAD13466C}"/>
    <cellStyle name="style1572494481796" xfId="188" xr:uid="{229605BD-0163-4A1A-AAD3-0833145E485D}"/>
    <cellStyle name="style1572511067029" xfId="190" xr:uid="{D01B564D-AE74-45EF-ADED-80FA37FC5FD0}"/>
    <cellStyle name="style1572511067075" xfId="191" xr:uid="{17CE1265-B109-4280-9B95-E99E4CC712AD}"/>
  </cellStyles>
  <dxfs count="0"/>
  <tableStyles count="0" defaultTableStyle="TableStyleMedium2" defaultPivotStyle="PivotStyleLight16"/>
  <colors>
    <mruColors>
      <color rgb="FFDE4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6F1E5-69AA-4F03-8453-AA75C45EE290}">
  <dimension ref="A1:J307"/>
  <sheetViews>
    <sheetView topLeftCell="A38" zoomScale="85" zoomScaleNormal="85" workbookViewId="0"/>
  </sheetViews>
  <sheetFormatPr baseColWidth="10" defaultColWidth="9.1796875" defaultRowHeight="14" x14ac:dyDescent="0.3"/>
  <cols>
    <col min="1" max="1" width="70.7265625" style="8" customWidth="1"/>
    <col min="2" max="10" width="15.7265625" style="7" customWidth="1"/>
    <col min="11" max="19" width="15.7265625" style="8" customWidth="1"/>
    <col min="20" max="16384" width="9.1796875" style="8"/>
  </cols>
  <sheetData>
    <row r="1" spans="1:8" ht="20" x14ac:dyDescent="0.3">
      <c r="A1" s="6" t="s">
        <v>321</v>
      </c>
    </row>
    <row r="2" spans="1:8" ht="20" x14ac:dyDescent="0.3">
      <c r="A2" s="6"/>
    </row>
    <row r="3" spans="1:8" ht="49.5" customHeight="1" x14ac:dyDescent="0.3">
      <c r="A3" s="131" t="s">
        <v>279</v>
      </c>
      <c r="B3" s="131"/>
      <c r="C3" s="131"/>
      <c r="D3" s="131"/>
      <c r="E3" s="131"/>
      <c r="F3" s="131"/>
      <c r="G3" s="131"/>
      <c r="H3" s="131"/>
    </row>
    <row r="4" spans="1:8" x14ac:dyDescent="0.3">
      <c r="A4" s="9"/>
      <c r="B4" s="9"/>
      <c r="C4" s="9"/>
      <c r="D4" s="9"/>
      <c r="E4" s="9"/>
      <c r="F4" s="9"/>
      <c r="G4" s="9"/>
      <c r="H4" s="9"/>
    </row>
    <row r="5" spans="1:8" x14ac:dyDescent="0.3">
      <c r="A5" s="9"/>
      <c r="B5" s="9"/>
      <c r="C5" s="9"/>
      <c r="D5" s="9"/>
      <c r="E5" s="9"/>
      <c r="F5" s="9"/>
      <c r="G5" s="9"/>
      <c r="H5" s="9"/>
    </row>
    <row r="6" spans="1:8" ht="16.5" x14ac:dyDescent="0.3">
      <c r="A6" s="10" t="s">
        <v>0</v>
      </c>
      <c r="B6" s="9"/>
      <c r="C6" s="9"/>
      <c r="D6" s="9"/>
      <c r="E6" s="9"/>
      <c r="F6" s="9"/>
      <c r="G6" s="9"/>
      <c r="H6" s="9"/>
    </row>
    <row r="7" spans="1:8" ht="14.5" thickBot="1" x14ac:dyDescent="0.35">
      <c r="A7" s="11"/>
      <c r="B7" s="12"/>
      <c r="C7" s="12"/>
    </row>
    <row r="8" spans="1:8" ht="23.5" thickBot="1" x14ac:dyDescent="0.35">
      <c r="A8" s="13" t="s">
        <v>1</v>
      </c>
      <c r="B8" s="14" t="s">
        <v>2</v>
      </c>
      <c r="C8" s="14" t="s">
        <v>3</v>
      </c>
      <c r="E8" s="8"/>
    </row>
    <row r="9" spans="1:8" ht="14.5" thickBot="1" x14ac:dyDescent="0.35">
      <c r="A9" s="15" t="s">
        <v>4</v>
      </c>
      <c r="B9" s="16">
        <v>0.43331724040672964</v>
      </c>
      <c r="C9" s="17">
        <v>863</v>
      </c>
    </row>
    <row r="10" spans="1:8" ht="14.5" thickBot="1" x14ac:dyDescent="0.35">
      <c r="A10" s="15" t="s">
        <v>5</v>
      </c>
      <c r="B10" s="16">
        <v>0.2711701918626761</v>
      </c>
      <c r="C10" s="17">
        <v>2206</v>
      </c>
    </row>
    <row r="11" spans="1:8" ht="14.5" thickBot="1" x14ac:dyDescent="0.35">
      <c r="A11" s="15" t="s">
        <v>6</v>
      </c>
      <c r="B11" s="16">
        <v>0.22090545721780561</v>
      </c>
      <c r="C11" s="17">
        <v>175</v>
      </c>
    </row>
    <row r="12" spans="1:8" ht="14.5" thickBot="1" x14ac:dyDescent="0.35">
      <c r="A12" s="15" t="s">
        <v>7</v>
      </c>
      <c r="B12" s="16">
        <v>7.4607110512771399E-2</v>
      </c>
      <c r="C12" s="17">
        <v>230</v>
      </c>
    </row>
    <row r="13" spans="1:8" ht="14.5" thickBot="1" x14ac:dyDescent="0.35">
      <c r="A13" s="18" t="s">
        <v>8</v>
      </c>
      <c r="B13" s="16">
        <v>1</v>
      </c>
      <c r="C13" s="17">
        <f>SUM(C9:C12)</f>
        <v>3474</v>
      </c>
    </row>
    <row r="18" spans="1:6" ht="16.5" x14ac:dyDescent="0.3">
      <c r="A18" s="10" t="s">
        <v>9</v>
      </c>
      <c r="B18" s="12"/>
      <c r="C18" s="12"/>
      <c r="D18" s="12"/>
      <c r="F18" s="19"/>
    </row>
    <row r="19" spans="1:6" ht="14.5" x14ac:dyDescent="0.3">
      <c r="A19" s="20" t="s">
        <v>10</v>
      </c>
      <c r="B19" s="12"/>
      <c r="C19" s="12"/>
      <c r="D19" s="12"/>
      <c r="F19" s="19"/>
    </row>
    <row r="20" spans="1:6" ht="14.5" thickBot="1" x14ac:dyDescent="0.35">
      <c r="A20" s="11"/>
      <c r="B20" s="12"/>
      <c r="C20" s="12"/>
      <c r="D20" s="12"/>
      <c r="F20" s="19"/>
    </row>
    <row r="21" spans="1:6" ht="24.75" customHeight="1" thickBot="1" x14ac:dyDescent="0.35">
      <c r="A21" s="13" t="s">
        <v>11</v>
      </c>
      <c r="B21" s="14" t="s">
        <v>12</v>
      </c>
      <c r="C21" s="14" t="s">
        <v>266</v>
      </c>
      <c r="D21" s="14" t="s">
        <v>13</v>
      </c>
      <c r="F21" s="19"/>
    </row>
    <row r="22" spans="1:6" ht="14.5" thickBot="1" x14ac:dyDescent="0.35">
      <c r="A22" s="18" t="s">
        <v>14</v>
      </c>
      <c r="B22" s="21">
        <v>0.61508157641770245</v>
      </c>
      <c r="C22" s="21">
        <v>0.74753320616539298</v>
      </c>
      <c r="D22" s="22">
        <v>0.65422269762453478</v>
      </c>
      <c r="F22" s="23"/>
    </row>
    <row r="23" spans="1:6" ht="14.5" thickBot="1" x14ac:dyDescent="0.35">
      <c r="A23" s="18" t="s">
        <v>271</v>
      </c>
      <c r="B23" s="21">
        <v>0.38491842358229755</v>
      </c>
      <c r="C23" s="21">
        <v>0.25246679383460702</v>
      </c>
      <c r="D23" s="22">
        <v>0.34577730237546517</v>
      </c>
      <c r="F23" s="19"/>
    </row>
    <row r="24" spans="1:6" ht="14.5" thickBot="1" x14ac:dyDescent="0.35">
      <c r="A24" s="24" t="s">
        <v>15</v>
      </c>
      <c r="B24" s="16">
        <v>0.11255760570203703</v>
      </c>
      <c r="C24" s="16">
        <v>0.16058363061014028</v>
      </c>
      <c r="D24" s="1">
        <v>0.122920006366254</v>
      </c>
      <c r="E24" s="25"/>
      <c r="F24" s="19"/>
    </row>
    <row r="25" spans="1:6" ht="14.5" thickBot="1" x14ac:dyDescent="0.35">
      <c r="A25" s="24" t="s">
        <v>16</v>
      </c>
      <c r="B25" s="16">
        <v>0.23393391976124447</v>
      </c>
      <c r="C25" s="16">
        <v>0.15480106717219516</v>
      </c>
      <c r="D25" s="1">
        <v>0.21685971206240046</v>
      </c>
      <c r="E25" s="25"/>
      <c r="F25" s="19"/>
    </row>
    <row r="26" spans="1:6" ht="14.5" thickBot="1" x14ac:dyDescent="0.35">
      <c r="A26" s="24" t="s">
        <v>17</v>
      </c>
      <c r="B26" s="16">
        <v>0.11067223726976012</v>
      </c>
      <c r="C26" s="16">
        <v>8.6135060690167284E-2</v>
      </c>
      <c r="D26" s="1">
        <v>0.10537793995131292</v>
      </c>
      <c r="E26" s="25"/>
      <c r="F26" s="19"/>
    </row>
    <row r="27" spans="1:6" ht="14.5" thickBot="1" x14ac:dyDescent="0.35">
      <c r="A27" s="24" t="s">
        <v>18</v>
      </c>
      <c r="B27" s="16">
        <v>4.6755047504208239E-2</v>
      </c>
      <c r="C27" s="16">
        <v>3.0336482150562054E-2</v>
      </c>
      <c r="D27" s="1">
        <v>4.3212473392530266E-2</v>
      </c>
      <c r="E27" s="25"/>
    </row>
    <row r="28" spans="1:6" ht="14.5" thickBot="1" x14ac:dyDescent="0.35">
      <c r="A28" s="24" t="s">
        <v>19</v>
      </c>
      <c r="B28" s="16">
        <v>0.11198006685147562</v>
      </c>
      <c r="C28" s="16">
        <v>9.7231967135250827E-2</v>
      </c>
      <c r="D28" s="1">
        <v>0.10879792303282713</v>
      </c>
      <c r="E28" s="25"/>
    </row>
    <row r="29" spans="1:6" ht="14.5" thickBot="1" x14ac:dyDescent="0.35">
      <c r="A29" s="24" t="s">
        <v>20</v>
      </c>
      <c r="B29" s="16">
        <v>7.635976960186007E-2</v>
      </c>
      <c r="C29" s="16">
        <v>4.6710445933086348E-2</v>
      </c>
      <c r="D29" s="1">
        <v>6.9962442905199054E-2</v>
      </c>
      <c r="E29" s="25"/>
    </row>
    <row r="30" spans="1:6" ht="14.5" thickBot="1" x14ac:dyDescent="0.35">
      <c r="A30" s="24" t="s">
        <v>21</v>
      </c>
      <c r="B30" s="16">
        <v>3.5958056016811533E-2</v>
      </c>
      <c r="C30" s="16">
        <v>3.1486522735952781E-2</v>
      </c>
      <c r="D30" s="1">
        <v>3.499324954931031E-2</v>
      </c>
      <c r="E30" s="25"/>
    </row>
    <row r="31" spans="1:6" ht="14.5" thickBot="1" x14ac:dyDescent="0.35">
      <c r="A31" s="24" t="s">
        <v>22</v>
      </c>
      <c r="B31" s="16">
        <v>5.2524717167092783E-2</v>
      </c>
      <c r="C31" s="16">
        <v>3.5537720005869682E-2</v>
      </c>
      <c r="D31" s="1">
        <v>4.8859494592385026E-2</v>
      </c>
      <c r="E31" s="25"/>
    </row>
    <row r="32" spans="1:6" ht="14.5" thickBot="1" x14ac:dyDescent="0.35">
      <c r="A32" s="24" t="s">
        <v>23</v>
      </c>
      <c r="B32" s="16">
        <v>5.6947176387996783E-2</v>
      </c>
      <c r="C32" s="16">
        <v>7.6174764415171806E-2</v>
      </c>
      <c r="D32" s="1">
        <v>6.1095843102040193E-2</v>
      </c>
      <c r="E32" s="25"/>
    </row>
    <row r="33" spans="1:8" ht="14.5" thickBot="1" x14ac:dyDescent="0.35">
      <c r="A33" s="24" t="s">
        <v>24</v>
      </c>
      <c r="B33" s="16">
        <v>0.11694127201547909</v>
      </c>
      <c r="C33" s="16">
        <v>0.22281902712668247</v>
      </c>
      <c r="D33" s="1">
        <v>0.13978613002714474</v>
      </c>
      <c r="E33" s="25"/>
    </row>
    <row r="34" spans="1:8" ht="14.5" thickBot="1" x14ac:dyDescent="0.35">
      <c r="A34" s="24" t="s">
        <v>25</v>
      </c>
      <c r="B34" s="16">
        <v>4.5370131722036945E-2</v>
      </c>
      <c r="C34" s="16">
        <v>5.8183312024929629E-2</v>
      </c>
      <c r="D34" s="1">
        <v>4.8134785018566585E-2</v>
      </c>
      <c r="E34" s="25"/>
    </row>
    <row r="35" spans="1:8" ht="14.5" thickBot="1" x14ac:dyDescent="0.35">
      <c r="A35" s="2" t="s">
        <v>8</v>
      </c>
      <c r="B35" s="26">
        <v>3069</v>
      </c>
      <c r="C35" s="26">
        <v>405</v>
      </c>
      <c r="D35" s="26">
        <v>3474</v>
      </c>
    </row>
    <row r="37" spans="1:8" x14ac:dyDescent="0.3">
      <c r="H37" s="19"/>
    </row>
    <row r="38" spans="1:8" ht="16.5" x14ac:dyDescent="0.3">
      <c r="A38" s="10" t="s">
        <v>26</v>
      </c>
      <c r="H38" s="19"/>
    </row>
    <row r="39" spans="1:8" ht="14.5" x14ac:dyDescent="0.3">
      <c r="A39" s="20" t="s">
        <v>27</v>
      </c>
      <c r="H39" s="19"/>
    </row>
    <row r="40" spans="1:8" ht="14.5" thickBot="1" x14ac:dyDescent="0.35">
      <c r="A40" s="11"/>
      <c r="H40" s="19"/>
    </row>
    <row r="41" spans="1:8" ht="35" thickBot="1" x14ac:dyDescent="0.35">
      <c r="A41" s="13" t="s">
        <v>28</v>
      </c>
      <c r="B41" s="14" t="s">
        <v>29</v>
      </c>
      <c r="C41" s="14" t="s">
        <v>30</v>
      </c>
      <c r="D41" s="14" t="s">
        <v>280</v>
      </c>
      <c r="E41" s="14" t="s">
        <v>281</v>
      </c>
      <c r="F41" s="14" t="s">
        <v>13</v>
      </c>
      <c r="H41" s="23"/>
    </row>
    <row r="42" spans="1:8" ht="14.5" thickBot="1" x14ac:dyDescent="0.35">
      <c r="A42" s="15" t="s">
        <v>31</v>
      </c>
      <c r="B42" s="16">
        <v>0</v>
      </c>
      <c r="C42" s="16">
        <v>0</v>
      </c>
      <c r="D42" s="16">
        <v>0.8380357850994361</v>
      </c>
      <c r="E42" s="16">
        <v>0.86684695621544761</v>
      </c>
      <c r="F42" s="16">
        <v>0.24979962493229838</v>
      </c>
      <c r="H42" s="19"/>
    </row>
    <row r="43" spans="1:8" ht="14.5" thickBot="1" x14ac:dyDescent="0.35">
      <c r="A43" s="15" t="s">
        <v>32</v>
      </c>
      <c r="B43" s="16">
        <v>0.94828333521305763</v>
      </c>
      <c r="C43" s="16">
        <v>0.9603870735806761</v>
      </c>
      <c r="D43" s="16">
        <v>0</v>
      </c>
      <c r="E43" s="16">
        <v>0</v>
      </c>
      <c r="F43" s="16">
        <v>0.67133586494352482</v>
      </c>
      <c r="H43" s="19"/>
    </row>
    <row r="44" spans="1:8" ht="14.5" thickBot="1" x14ac:dyDescent="0.35">
      <c r="A44" s="15" t="s">
        <v>282</v>
      </c>
      <c r="B44" s="16">
        <v>5.1716664786942118E-2</v>
      </c>
      <c r="C44" s="16">
        <v>3.9612926419326365E-2</v>
      </c>
      <c r="D44" s="16">
        <v>0.16196421490056495</v>
      </c>
      <c r="E44" s="16">
        <v>0.13315304378455251</v>
      </c>
      <c r="F44" s="16">
        <v>7.8864510124166676E-2</v>
      </c>
      <c r="H44" s="19"/>
    </row>
    <row r="45" spans="1:8" ht="14.5" thickBot="1" x14ac:dyDescent="0.35">
      <c r="A45" s="2" t="s">
        <v>3</v>
      </c>
      <c r="B45" s="26">
        <v>863</v>
      </c>
      <c r="C45" s="26">
        <v>2206</v>
      </c>
      <c r="D45" s="26">
        <v>175</v>
      </c>
      <c r="E45" s="26">
        <v>230</v>
      </c>
      <c r="F45" s="26">
        <f>SUM(B45:E45)</f>
        <v>3474</v>
      </c>
    </row>
    <row r="48" spans="1:8" ht="16.5" x14ac:dyDescent="0.3">
      <c r="A48" s="10" t="s">
        <v>33</v>
      </c>
      <c r="B48" s="27"/>
      <c r="C48" s="27"/>
      <c r="D48" s="27"/>
      <c r="E48" s="27"/>
      <c r="F48" s="27"/>
    </row>
    <row r="49" spans="1:8" ht="14.5" x14ac:dyDescent="0.3">
      <c r="A49" s="20" t="s">
        <v>34</v>
      </c>
      <c r="B49" s="27"/>
      <c r="C49" s="27"/>
      <c r="D49" s="27"/>
      <c r="E49" s="27"/>
      <c r="F49" s="27"/>
    </row>
    <row r="50" spans="1:8" ht="14.5" thickBot="1" x14ac:dyDescent="0.35">
      <c r="A50" s="11"/>
      <c r="B50" s="27"/>
      <c r="C50" s="27"/>
      <c r="D50" s="27"/>
      <c r="E50" s="27"/>
      <c r="F50" s="27"/>
      <c r="H50" s="19"/>
    </row>
    <row r="51" spans="1:8" ht="35" thickBot="1" x14ac:dyDescent="0.35">
      <c r="A51" s="13" t="s">
        <v>28</v>
      </c>
      <c r="B51" s="14" t="s">
        <v>29</v>
      </c>
      <c r="C51" s="14" t="s">
        <v>30</v>
      </c>
      <c r="D51" s="14" t="s">
        <v>280</v>
      </c>
      <c r="E51" s="14" t="s">
        <v>281</v>
      </c>
      <c r="F51" s="14" t="s">
        <v>13</v>
      </c>
      <c r="H51" s="19"/>
    </row>
    <row r="52" spans="1:8" ht="14.5" thickBot="1" x14ac:dyDescent="0.35">
      <c r="A52" s="15" t="s">
        <v>35</v>
      </c>
      <c r="B52" s="1">
        <v>2.0367462738657957E-2</v>
      </c>
      <c r="C52" s="1">
        <v>9.0979028831233155E-2</v>
      </c>
      <c r="D52" s="1">
        <v>0</v>
      </c>
      <c r="E52" s="1">
        <v>8.4648674790258269E-2</v>
      </c>
      <c r="F52" s="1">
        <v>4.3455132339416912E-2</v>
      </c>
      <c r="H52" s="23"/>
    </row>
    <row r="53" spans="1:8" ht="14.5" thickBot="1" x14ac:dyDescent="0.35">
      <c r="A53" s="15" t="s">
        <v>36</v>
      </c>
      <c r="B53" s="1">
        <v>8.2176523311930261E-2</v>
      </c>
      <c r="C53" s="1">
        <v>0.13190989841384518</v>
      </c>
      <c r="D53" s="1">
        <v>0</v>
      </c>
      <c r="E53" s="1">
        <v>0.12698817602552126</v>
      </c>
      <c r="F53" s="1">
        <v>9.3080768263387723E-2</v>
      </c>
      <c r="H53" s="19"/>
    </row>
    <row r="54" spans="1:8" ht="14.5" thickBot="1" x14ac:dyDescent="0.35">
      <c r="A54" s="15" t="s">
        <v>37</v>
      </c>
      <c r="B54" s="1">
        <v>8.3041415256678991E-2</v>
      </c>
      <c r="C54" s="1">
        <v>0.19333771102187136</v>
      </c>
      <c r="D54" s="1">
        <v>0.17561651170184794</v>
      </c>
      <c r="E54" s="1">
        <v>4.0996622902123324E-2</v>
      </c>
      <c r="F54" s="1">
        <v>0.11086250637326256</v>
      </c>
      <c r="H54" s="19"/>
    </row>
    <row r="55" spans="1:8" ht="14.5" thickBot="1" x14ac:dyDescent="0.35">
      <c r="A55" s="15" t="s">
        <v>38</v>
      </c>
      <c r="B55" s="1">
        <v>0.82592531564304328</v>
      </c>
      <c r="C55" s="1">
        <v>0.69030708619063763</v>
      </c>
      <c r="D55" s="1">
        <v>0.82438348829815211</v>
      </c>
      <c r="E55" s="1">
        <v>0.83516461800915565</v>
      </c>
      <c r="F55" s="1">
        <v>0.79513557460279483</v>
      </c>
      <c r="H55" s="19"/>
    </row>
    <row r="56" spans="1:8" ht="14.5" thickBot="1" x14ac:dyDescent="0.35">
      <c r="A56" s="2" t="s">
        <v>3</v>
      </c>
      <c r="B56" s="26">
        <v>863</v>
      </c>
      <c r="C56" s="26">
        <v>2206</v>
      </c>
      <c r="D56" s="26">
        <v>175</v>
      </c>
      <c r="E56" s="26">
        <v>230</v>
      </c>
      <c r="F56" s="26">
        <v>3474</v>
      </c>
      <c r="H56" s="19"/>
    </row>
    <row r="57" spans="1:8" x14ac:dyDescent="0.3">
      <c r="A57" s="109" t="s">
        <v>283</v>
      </c>
      <c r="B57" s="107"/>
      <c r="C57" s="107"/>
      <c r="D57" s="107"/>
      <c r="E57" s="107"/>
      <c r="F57" s="107"/>
      <c r="H57" s="19"/>
    </row>
    <row r="58" spans="1:8" x14ac:dyDescent="0.3">
      <c r="A58" s="28"/>
      <c r="B58" s="27"/>
      <c r="C58" s="27"/>
      <c r="D58" s="27"/>
      <c r="E58" s="27"/>
      <c r="F58" s="27"/>
      <c r="H58" s="19"/>
    </row>
    <row r="59" spans="1:8" x14ac:dyDescent="0.3">
      <c r="A59" s="28"/>
      <c r="B59" s="27"/>
      <c r="C59" s="27"/>
      <c r="D59" s="27"/>
      <c r="E59" s="27"/>
      <c r="F59" s="27"/>
    </row>
    <row r="60" spans="1:8" ht="16.5" x14ac:dyDescent="0.3">
      <c r="A60" s="10" t="s">
        <v>39</v>
      </c>
      <c r="B60" s="27"/>
      <c r="C60" s="27"/>
      <c r="D60" s="27"/>
      <c r="E60" s="27"/>
      <c r="F60" s="27"/>
    </row>
    <row r="61" spans="1:8" ht="14.5" x14ac:dyDescent="0.3">
      <c r="A61" s="20" t="s">
        <v>40</v>
      </c>
      <c r="B61" s="27"/>
      <c r="C61" s="27"/>
      <c r="D61" s="27"/>
      <c r="E61" s="27"/>
      <c r="F61" s="45"/>
    </row>
    <row r="62" spans="1:8" ht="14.5" thickBot="1" x14ac:dyDescent="0.35">
      <c r="A62" s="11"/>
      <c r="B62" s="27"/>
      <c r="C62" s="27"/>
      <c r="D62" s="27"/>
      <c r="E62" s="27"/>
      <c r="F62" s="45"/>
    </row>
    <row r="63" spans="1:8" ht="35" thickBot="1" x14ac:dyDescent="0.35">
      <c r="A63" s="13" t="s">
        <v>41</v>
      </c>
      <c r="B63" s="14" t="s">
        <v>30</v>
      </c>
      <c r="C63" s="14" t="s">
        <v>281</v>
      </c>
      <c r="D63" s="14" t="s">
        <v>42</v>
      </c>
      <c r="E63" s="27"/>
      <c r="F63" s="46"/>
    </row>
    <row r="64" spans="1:8" ht="14.5" thickBot="1" x14ac:dyDescent="0.35">
      <c r="A64" s="15" t="s">
        <v>43</v>
      </c>
      <c r="B64" s="1">
        <v>0.23463345213076503</v>
      </c>
      <c r="C64" s="1">
        <v>0.2268680478653767</v>
      </c>
      <c r="D64" s="1">
        <v>0.23295793910482546</v>
      </c>
      <c r="E64" s="27"/>
      <c r="F64" s="45"/>
    </row>
    <row r="65" spans="1:6" ht="14.5" thickBot="1" x14ac:dyDescent="0.35">
      <c r="A65" s="15" t="s">
        <v>44</v>
      </c>
      <c r="B65" s="1">
        <v>0.18161224487381622</v>
      </c>
      <c r="C65" s="1">
        <v>0.33029416307517001</v>
      </c>
      <c r="D65" s="1">
        <v>0.21369280142363375</v>
      </c>
      <c r="E65" s="27"/>
      <c r="F65" s="45"/>
    </row>
    <row r="66" spans="1:6" ht="14.5" thickBot="1" x14ac:dyDescent="0.35">
      <c r="A66" s="15" t="s">
        <v>45</v>
      </c>
      <c r="B66" s="1">
        <v>0.31709004215754782</v>
      </c>
      <c r="C66" s="1">
        <v>0.29671129468392088</v>
      </c>
      <c r="D66" s="1">
        <v>0.31269299395793504</v>
      </c>
      <c r="E66" s="27"/>
      <c r="F66" s="27"/>
    </row>
    <row r="67" spans="1:6" ht="14.5" thickBot="1" x14ac:dyDescent="0.35">
      <c r="A67" s="15" t="s">
        <v>46</v>
      </c>
      <c r="B67" s="1">
        <v>0.21582845478391482</v>
      </c>
      <c r="C67" s="1">
        <v>0.16993660547666423</v>
      </c>
      <c r="D67" s="1">
        <v>0.20592653742444669</v>
      </c>
      <c r="E67" s="27"/>
      <c r="F67" s="27"/>
    </row>
    <row r="68" spans="1:6" ht="14.5" thickBot="1" x14ac:dyDescent="0.35">
      <c r="A68" s="15" t="s">
        <v>47</v>
      </c>
      <c r="B68" s="1">
        <v>6.7440618321625692E-2</v>
      </c>
      <c r="C68" s="1">
        <v>4.3386252917992911E-2</v>
      </c>
      <c r="D68" s="1">
        <v>6.225049541403594E-2</v>
      </c>
      <c r="E68" s="27"/>
      <c r="F68" s="27"/>
    </row>
    <row r="69" spans="1:6" ht="14.5" thickBot="1" x14ac:dyDescent="0.35">
      <c r="A69" s="15" t="s">
        <v>48</v>
      </c>
      <c r="B69" s="1">
        <v>9.9446364962609453E-3</v>
      </c>
      <c r="C69" s="1">
        <v>0</v>
      </c>
      <c r="D69" s="1">
        <v>7.7989184604360827E-3</v>
      </c>
      <c r="E69" s="27"/>
      <c r="F69" s="27"/>
    </row>
    <row r="70" spans="1:6" ht="14.5" thickBot="1" x14ac:dyDescent="0.35">
      <c r="A70" s="15" t="s">
        <v>49</v>
      </c>
      <c r="B70" s="1">
        <v>7.7198141780602247E-2</v>
      </c>
      <c r="C70" s="1">
        <v>1.9063116700121664E-2</v>
      </c>
      <c r="D70" s="1">
        <v>6.4654558928155206E-2</v>
      </c>
      <c r="E70" s="27"/>
      <c r="F70" s="27"/>
    </row>
    <row r="71" spans="1:6" ht="14.5" thickBot="1" x14ac:dyDescent="0.35">
      <c r="A71" s="15" t="s">
        <v>50</v>
      </c>
      <c r="B71" s="1">
        <v>8.2074179792917312E-2</v>
      </c>
      <c r="C71" s="1">
        <v>2.9999029826254214E-2</v>
      </c>
      <c r="D71" s="1">
        <v>7.0838114146499279E-2</v>
      </c>
      <c r="E71" s="27"/>
      <c r="F71" s="27"/>
    </row>
    <row r="72" spans="1:6" ht="14.5" thickBot="1" x14ac:dyDescent="0.35">
      <c r="A72" s="15" t="s">
        <v>51</v>
      </c>
      <c r="B72" s="1">
        <v>1.2980241977733935E-2</v>
      </c>
      <c r="C72" s="1">
        <v>6.0316935521861886E-3</v>
      </c>
      <c r="D72" s="1">
        <v>1.148097896443967E-2</v>
      </c>
      <c r="E72" s="27"/>
      <c r="F72" s="27"/>
    </row>
    <row r="73" spans="1:6" ht="14.5" thickBot="1" x14ac:dyDescent="0.35">
      <c r="A73" s="15" t="s">
        <v>52</v>
      </c>
      <c r="B73" s="1">
        <v>5.616493170213966E-2</v>
      </c>
      <c r="C73" s="1">
        <v>7.8507455628055965E-3</v>
      </c>
      <c r="D73" s="1">
        <v>4.5740355537455701E-2</v>
      </c>
      <c r="E73" s="27"/>
      <c r="F73" s="27"/>
    </row>
    <row r="74" spans="1:6" ht="14.5" thickBot="1" x14ac:dyDescent="0.35">
      <c r="A74" s="15" t="s">
        <v>53</v>
      </c>
      <c r="B74" s="1">
        <v>5.0000140743740535E-4</v>
      </c>
      <c r="C74" s="1">
        <v>0</v>
      </c>
      <c r="D74" s="1">
        <v>3.9211792287971014E-4</v>
      </c>
      <c r="E74" s="27"/>
      <c r="F74" s="27"/>
    </row>
    <row r="75" spans="1:6" ht="14.5" thickBot="1" x14ac:dyDescent="0.35">
      <c r="A75" s="15" t="s">
        <v>54</v>
      </c>
      <c r="B75" s="1">
        <v>4.9231003492477467E-3</v>
      </c>
      <c r="C75" s="1">
        <v>1.856123515910688E-3</v>
      </c>
      <c r="D75" s="1">
        <v>4.26134991631611E-3</v>
      </c>
    </row>
    <row r="76" spans="1:6" ht="14.5" thickBot="1" x14ac:dyDescent="0.35">
      <c r="A76" s="2" t="s">
        <v>3</v>
      </c>
      <c r="B76" s="26">
        <v>2206</v>
      </c>
      <c r="C76" s="26">
        <v>230</v>
      </c>
      <c r="D76" s="26">
        <f>SUM(B76:C76)</f>
        <v>2436</v>
      </c>
    </row>
    <row r="77" spans="1:6" x14ac:dyDescent="0.3">
      <c r="A77" s="109" t="s">
        <v>318</v>
      </c>
      <c r="B77" s="109"/>
      <c r="C77" s="109"/>
      <c r="D77" s="109"/>
    </row>
    <row r="78" spans="1:6" x14ac:dyDescent="0.3">
      <c r="A78" s="117"/>
      <c r="B78" s="117"/>
      <c r="C78" s="117"/>
      <c r="D78" s="117"/>
    </row>
    <row r="79" spans="1:6" x14ac:dyDescent="0.3">
      <c r="A79" s="29"/>
      <c r="B79" s="27"/>
      <c r="C79" s="27"/>
      <c r="D79" s="27"/>
    </row>
    <row r="80" spans="1:6" ht="16.5" x14ac:dyDescent="0.3">
      <c r="A80" s="10" t="s">
        <v>55</v>
      </c>
      <c r="B80" s="27"/>
      <c r="C80" s="27"/>
      <c r="D80" s="27"/>
      <c r="E80" s="27"/>
      <c r="F80" s="27"/>
    </row>
    <row r="81" spans="1:6" ht="14.5" x14ac:dyDescent="0.3">
      <c r="A81" s="20" t="s">
        <v>56</v>
      </c>
      <c r="B81" s="27"/>
      <c r="C81" s="27"/>
      <c r="D81" s="27"/>
      <c r="E81" s="27"/>
      <c r="F81" s="27"/>
    </row>
    <row r="82" spans="1:6" ht="14.5" thickBot="1" x14ac:dyDescent="0.35">
      <c r="A82" s="11"/>
      <c r="B82" s="27"/>
      <c r="C82" s="27"/>
      <c r="D82" s="27"/>
      <c r="E82" s="27"/>
      <c r="F82" s="27"/>
    </row>
    <row r="83" spans="1:6" ht="35" thickBot="1" x14ac:dyDescent="0.35">
      <c r="A83" s="13" t="s">
        <v>41</v>
      </c>
      <c r="B83" s="14" t="s">
        <v>29</v>
      </c>
      <c r="C83" s="14" t="s">
        <v>30</v>
      </c>
      <c r="D83" s="14" t="s">
        <v>280</v>
      </c>
      <c r="E83" s="14" t="s">
        <v>281</v>
      </c>
      <c r="F83" s="14" t="s">
        <v>13</v>
      </c>
    </row>
    <row r="84" spans="1:6" ht="14.5" thickBot="1" x14ac:dyDescent="0.35">
      <c r="A84" s="15" t="s">
        <v>265</v>
      </c>
      <c r="B84" s="1">
        <v>7.739782082737745E-2</v>
      </c>
      <c r="C84" s="1">
        <v>0.16769217016680793</v>
      </c>
      <c r="D84" s="1">
        <v>0.23025303976584691</v>
      </c>
      <c r="E84" s="1">
        <v>0.19996938562033056</v>
      </c>
      <c r="F84" s="1">
        <v>0.14479421916982871</v>
      </c>
    </row>
    <row r="85" spans="1:6" ht="14.5" thickBot="1" x14ac:dyDescent="0.35">
      <c r="A85" s="15" t="s">
        <v>44</v>
      </c>
      <c r="B85" s="1">
        <v>0.12801107962117794</v>
      </c>
      <c r="C85" s="1">
        <v>0.15012948674031154</v>
      </c>
      <c r="D85" s="1">
        <v>0.41383562045929434</v>
      </c>
      <c r="E85" s="1">
        <v>0.29639223094253614</v>
      </c>
      <c r="F85" s="1">
        <v>0.20971156436618466</v>
      </c>
    </row>
    <row r="86" spans="1:6" ht="14.5" thickBot="1" x14ac:dyDescent="0.35">
      <c r="A86" s="15" t="s">
        <v>45</v>
      </c>
      <c r="B86" s="1">
        <v>4.806499535066143E-2</v>
      </c>
      <c r="C86" s="1">
        <v>8.0886103603321699E-2</v>
      </c>
      <c r="D86" s="1">
        <v>0.19960928055490826</v>
      </c>
      <c r="E86" s="1">
        <v>4.6288473611987117E-2</v>
      </c>
      <c r="F86" s="1">
        <v>9.0309520030785753E-2</v>
      </c>
    </row>
    <row r="87" spans="1:6" ht="14.5" thickBot="1" x14ac:dyDescent="0.35">
      <c r="A87" s="15" t="s">
        <v>46</v>
      </c>
      <c r="B87" s="1">
        <v>0.70965394127055947</v>
      </c>
      <c r="C87" s="1">
        <v>0.36000135509895598</v>
      </c>
      <c r="D87" s="1">
        <v>0.36303512933465942</v>
      </c>
      <c r="E87" s="1">
        <v>0.37670161275999059</v>
      </c>
      <c r="F87" s="1">
        <v>0.51342798409345614</v>
      </c>
    </row>
    <row r="88" spans="1:6" ht="14.5" thickBot="1" x14ac:dyDescent="0.35">
      <c r="A88" s="15" t="s">
        <v>47</v>
      </c>
      <c r="B88" s="1">
        <v>0.18678705263277509</v>
      </c>
      <c r="C88" s="1">
        <v>0.33316552367862279</v>
      </c>
      <c r="D88" s="1">
        <v>0.13059161954904067</v>
      </c>
      <c r="E88" s="1">
        <v>0.24637222654665747</v>
      </c>
      <c r="F88" s="1">
        <v>0.21851213052704524</v>
      </c>
    </row>
    <row r="89" spans="1:6" ht="14.5" thickBot="1" x14ac:dyDescent="0.35">
      <c r="A89" s="15" t="s">
        <v>57</v>
      </c>
      <c r="B89" s="1">
        <v>1.388271542643082E-2</v>
      </c>
      <c r="C89" s="1">
        <v>9.9914110080434049E-3</v>
      </c>
      <c r="D89" s="1">
        <v>0</v>
      </c>
      <c r="E89" s="1">
        <v>5.5121692883074581E-4</v>
      </c>
      <c r="F89" s="1">
        <v>8.7661174802888785E-3</v>
      </c>
    </row>
    <row r="90" spans="1:6" ht="14.5" thickBot="1" x14ac:dyDescent="0.35">
      <c r="A90" s="15" t="s">
        <v>49</v>
      </c>
      <c r="B90" s="1">
        <v>0.11135859990628125</v>
      </c>
      <c r="C90" s="1">
        <v>0.30357037195260278</v>
      </c>
      <c r="D90" s="1">
        <v>8.9277659787949576E-2</v>
      </c>
      <c r="E90" s="1">
        <v>0.23408601325987963</v>
      </c>
      <c r="F90" s="1">
        <v>0.16775924052872843</v>
      </c>
    </row>
    <row r="91" spans="1:6" ht="14.5" thickBot="1" x14ac:dyDescent="0.35">
      <c r="A91" s="15" t="s">
        <v>58</v>
      </c>
      <c r="B91" s="1">
        <v>3.9753950547101215E-2</v>
      </c>
      <c r="C91" s="1">
        <v>0.19686056877300689</v>
      </c>
      <c r="D91" s="1">
        <v>0</v>
      </c>
      <c r="E91" s="1">
        <v>3.6008294501132701E-2</v>
      </c>
      <c r="F91" s="1">
        <v>7.3295265157931749E-2</v>
      </c>
    </row>
    <row r="92" spans="1:6" ht="14.5" thickBot="1" x14ac:dyDescent="0.35">
      <c r="A92" s="15" t="s">
        <v>59</v>
      </c>
      <c r="B92" s="1">
        <v>1.9774643984222979E-2</v>
      </c>
      <c r="C92" s="1">
        <v>9.0225949559548033E-2</v>
      </c>
      <c r="D92" s="1">
        <v>1.9465879548535785E-2</v>
      </c>
      <c r="E92" s="1">
        <v>3.314674504462841E-2</v>
      </c>
      <c r="F92" s="1">
        <v>3.9808384106823996E-2</v>
      </c>
    </row>
    <row r="93" spans="1:6" ht="14.5" thickBot="1" x14ac:dyDescent="0.35">
      <c r="A93" s="15" t="s">
        <v>53</v>
      </c>
      <c r="B93" s="1">
        <v>1.3636379262321173E-3</v>
      </c>
      <c r="C93" s="1">
        <v>2.8228187088672877E-3</v>
      </c>
      <c r="D93" s="1">
        <v>4.3318693878417781E-3</v>
      </c>
      <c r="E93" s="1">
        <v>9.2968292139028672E-3</v>
      </c>
      <c r="F93" s="1">
        <v>3.006895266295005E-3</v>
      </c>
    </row>
    <row r="94" spans="1:6" ht="14.5" thickBot="1" x14ac:dyDescent="0.35">
      <c r="A94" s="15" t="s">
        <v>54</v>
      </c>
      <c r="B94" s="1">
        <v>2.0566354654155794E-2</v>
      </c>
      <c r="C94" s="1">
        <v>5.6343158664497246E-2</v>
      </c>
      <c r="D94" s="1">
        <v>3.3094332244934057E-3</v>
      </c>
      <c r="E94" s="1">
        <v>4.8315713541486074E-2</v>
      </c>
      <c r="F94" s="1">
        <v>2.8526108828448023E-2</v>
      </c>
    </row>
    <row r="95" spans="1:6" ht="14.5" thickBot="1" x14ac:dyDescent="0.35">
      <c r="A95" s="15" t="s">
        <v>60</v>
      </c>
      <c r="B95" s="1">
        <v>2.0604517663956184E-3</v>
      </c>
      <c r="C95" s="1">
        <v>1.1725014014274985E-2</v>
      </c>
      <c r="D95" s="1">
        <v>0</v>
      </c>
      <c r="E95" s="1">
        <v>1.9358816701023546E-2</v>
      </c>
      <c r="F95" s="1">
        <v>5.5166089502590877E-3</v>
      </c>
    </row>
    <row r="96" spans="1:6" ht="14.5" thickBot="1" x14ac:dyDescent="0.35">
      <c r="A96" s="2" t="s">
        <v>3</v>
      </c>
      <c r="B96" s="26">
        <v>863</v>
      </c>
      <c r="C96" s="26">
        <v>2206</v>
      </c>
      <c r="D96" s="26">
        <v>175</v>
      </c>
      <c r="E96" s="26">
        <v>230</v>
      </c>
      <c r="F96" s="26">
        <v>3474</v>
      </c>
    </row>
    <row r="97" spans="1:8" x14ac:dyDescent="0.3">
      <c r="A97" s="29"/>
      <c r="B97" s="27"/>
      <c r="C97" s="27"/>
      <c r="D97" s="27"/>
      <c r="E97" s="27"/>
      <c r="F97" s="27"/>
    </row>
    <row r="98" spans="1:8" x14ac:dyDescent="0.3">
      <c r="A98" s="29"/>
      <c r="B98" s="27"/>
      <c r="C98" s="27"/>
      <c r="D98" s="27"/>
      <c r="E98" s="27"/>
      <c r="F98" s="27"/>
      <c r="H98" s="19"/>
    </row>
    <row r="99" spans="1:8" ht="16.5" x14ac:dyDescent="0.3">
      <c r="A99" s="10" t="s">
        <v>61</v>
      </c>
      <c r="B99" s="27"/>
      <c r="C99" s="27"/>
      <c r="D99" s="27"/>
      <c r="E99" s="27"/>
      <c r="F99" s="27"/>
      <c r="H99" s="19"/>
    </row>
    <row r="100" spans="1:8" ht="14.5" x14ac:dyDescent="0.3">
      <c r="A100" s="20" t="s">
        <v>62</v>
      </c>
      <c r="B100" s="27"/>
      <c r="C100" s="27"/>
      <c r="D100" s="27"/>
      <c r="E100" s="27"/>
      <c r="F100" s="27"/>
      <c r="H100" s="19"/>
    </row>
    <row r="101" spans="1:8" ht="14.5" thickBot="1" x14ac:dyDescent="0.35">
      <c r="A101" s="11"/>
      <c r="B101" s="27"/>
      <c r="C101" s="27"/>
      <c r="D101" s="27"/>
      <c r="E101" s="27"/>
      <c r="F101" s="27"/>
      <c r="H101" s="19"/>
    </row>
    <row r="102" spans="1:8" ht="35" thickBot="1" x14ac:dyDescent="0.35">
      <c r="A102" s="13" t="s">
        <v>63</v>
      </c>
      <c r="B102" s="14" t="s">
        <v>29</v>
      </c>
      <c r="C102" s="14" t="s">
        <v>30</v>
      </c>
      <c r="D102" s="14" t="s">
        <v>280</v>
      </c>
      <c r="E102" s="14" t="s">
        <v>281</v>
      </c>
      <c r="F102" s="14" t="s">
        <v>13</v>
      </c>
      <c r="H102" s="23"/>
    </row>
    <row r="103" spans="1:8" ht="14.5" thickBot="1" x14ac:dyDescent="0.35">
      <c r="A103" s="15" t="s">
        <v>64</v>
      </c>
      <c r="B103" s="16">
        <v>0.88438538205980066</v>
      </c>
      <c r="C103" s="16">
        <v>0.14225053078556263</v>
      </c>
      <c r="D103" s="16">
        <v>0.78255208333333348</v>
      </c>
      <c r="E103" s="16">
        <v>0.32170542635658916</v>
      </c>
      <c r="F103" s="16">
        <v>0.61877339475957382</v>
      </c>
      <c r="H103" s="19"/>
    </row>
    <row r="104" spans="1:8" ht="14.5" thickBot="1" x14ac:dyDescent="0.35">
      <c r="A104" s="15" t="s">
        <v>65</v>
      </c>
      <c r="B104" s="16">
        <v>8.9700996677740855E-2</v>
      </c>
      <c r="C104" s="16">
        <v>0.14437367303609341</v>
      </c>
      <c r="D104" s="16">
        <v>0.1328125</v>
      </c>
      <c r="E104" s="16">
        <v>0.12015503875968993</v>
      </c>
      <c r="F104" s="16">
        <v>0.1163259429887705</v>
      </c>
      <c r="H104" s="19"/>
    </row>
    <row r="105" spans="1:8" ht="14.5" thickBot="1" x14ac:dyDescent="0.35">
      <c r="A105" s="15" t="s">
        <v>66</v>
      </c>
      <c r="B105" s="16">
        <v>3.9867109634551491E-3</v>
      </c>
      <c r="C105" s="16">
        <v>0.10934182590233546</v>
      </c>
      <c r="D105" s="16">
        <v>2.0833333333333329E-2</v>
      </c>
      <c r="E105" s="16">
        <v>5.8139534883720929E-2</v>
      </c>
      <c r="F105" s="16">
        <v>4.0310970342643249E-2</v>
      </c>
      <c r="H105" s="19"/>
    </row>
    <row r="106" spans="1:8" ht="14.5" thickBot="1" x14ac:dyDescent="0.35">
      <c r="A106" s="15" t="s">
        <v>67</v>
      </c>
      <c r="B106" s="16">
        <v>1.8604651162790697E-2</v>
      </c>
      <c r="C106" s="16">
        <v>0.16135881104033969</v>
      </c>
      <c r="D106" s="16">
        <v>5.46875E-2</v>
      </c>
      <c r="E106" s="16">
        <v>0.20542635658914729</v>
      </c>
      <c r="F106" s="16">
        <v>7.918226317304923E-2</v>
      </c>
      <c r="H106" s="19"/>
    </row>
    <row r="107" spans="1:8" ht="14.5" thickBot="1" x14ac:dyDescent="0.35">
      <c r="A107" s="15" t="s">
        <v>68</v>
      </c>
      <c r="B107" s="16">
        <v>3.3222591362126247E-3</v>
      </c>
      <c r="C107" s="16">
        <v>0.4426751592356688</v>
      </c>
      <c r="D107" s="16" t="s">
        <v>157</v>
      </c>
      <c r="E107" s="16" t="s">
        <v>157</v>
      </c>
      <c r="F107" s="16">
        <v>0.12150878203282463</v>
      </c>
      <c r="H107" s="19"/>
    </row>
    <row r="108" spans="1:8" ht="14.5" thickBot="1" x14ac:dyDescent="0.35">
      <c r="A108" s="15" t="s">
        <v>69</v>
      </c>
      <c r="B108" s="16" t="s">
        <v>157</v>
      </c>
      <c r="C108" s="16" t="s">
        <v>157</v>
      </c>
      <c r="D108" s="16">
        <v>9.1145833333333339E-3</v>
      </c>
      <c r="E108" s="16">
        <v>0.29457364341085274</v>
      </c>
      <c r="F108" s="16">
        <v>2.3898646703138501E-2</v>
      </c>
      <c r="H108" s="19"/>
    </row>
    <row r="109" spans="1:8" ht="14.5" thickBot="1" x14ac:dyDescent="0.35">
      <c r="A109" s="2" t="s">
        <v>3</v>
      </c>
      <c r="B109" s="26">
        <v>863</v>
      </c>
      <c r="C109" s="26">
        <v>2206</v>
      </c>
      <c r="D109" s="26">
        <v>175</v>
      </c>
      <c r="E109" s="26">
        <v>230</v>
      </c>
      <c r="F109" s="26">
        <v>3474</v>
      </c>
      <c r="H109" s="19"/>
    </row>
    <row r="110" spans="1:8" x14ac:dyDescent="0.3">
      <c r="B110" s="27"/>
      <c r="C110" s="27"/>
      <c r="D110" s="27"/>
      <c r="E110" s="27"/>
      <c r="F110" s="27"/>
      <c r="H110" s="19"/>
    </row>
    <row r="111" spans="1:8" x14ac:dyDescent="0.3">
      <c r="B111" s="27"/>
      <c r="C111" s="27"/>
      <c r="D111" s="27"/>
      <c r="E111" s="27"/>
      <c r="F111" s="27"/>
      <c r="H111" s="19"/>
    </row>
    <row r="112" spans="1:8" ht="16.5" x14ac:dyDescent="0.3">
      <c r="A112" s="10" t="s">
        <v>70</v>
      </c>
      <c r="B112" s="27"/>
      <c r="C112" s="27"/>
      <c r="D112" s="27"/>
      <c r="E112" s="27"/>
      <c r="F112" s="27"/>
      <c r="H112" s="19"/>
    </row>
    <row r="113" spans="1:8" ht="14.5" x14ac:dyDescent="0.3">
      <c r="A113" s="20" t="s">
        <v>71</v>
      </c>
      <c r="B113" s="27"/>
      <c r="C113" s="27"/>
      <c r="D113" s="27"/>
      <c r="E113" s="27"/>
      <c r="F113" s="27"/>
      <c r="H113" s="19"/>
    </row>
    <row r="114" spans="1:8" ht="14.5" thickBot="1" x14ac:dyDescent="0.35">
      <c r="A114" s="11"/>
      <c r="B114" s="27"/>
      <c r="C114" s="27"/>
      <c r="D114" s="27"/>
      <c r="E114" s="27"/>
      <c r="F114" s="27"/>
      <c r="H114" s="19"/>
    </row>
    <row r="115" spans="1:8" ht="35" thickBot="1" x14ac:dyDescent="0.35">
      <c r="A115" s="13" t="s">
        <v>63</v>
      </c>
      <c r="B115" s="14" t="s">
        <v>29</v>
      </c>
      <c r="C115" s="14" t="s">
        <v>30</v>
      </c>
      <c r="D115" s="14" t="s">
        <v>280</v>
      </c>
      <c r="E115" s="14" t="s">
        <v>281</v>
      </c>
      <c r="F115" s="14" t="s">
        <v>13</v>
      </c>
      <c r="H115" s="19"/>
    </row>
    <row r="116" spans="1:8" ht="14.5" thickBot="1" x14ac:dyDescent="0.35">
      <c r="A116" s="15" t="s">
        <v>72</v>
      </c>
      <c r="B116" s="1">
        <v>0.97966908395583296</v>
      </c>
      <c r="C116" s="1">
        <v>0.90285636917512191</v>
      </c>
      <c r="D116" s="1">
        <v>0.64876697659630422</v>
      </c>
      <c r="E116" s="1">
        <v>0.60882671659232157</v>
      </c>
      <c r="F116" s="1">
        <v>0.89348820791962125</v>
      </c>
      <c r="H116" s="23"/>
    </row>
    <row r="117" spans="1:8" ht="14.5" thickBot="1" x14ac:dyDescent="0.35">
      <c r="A117" s="15" t="s">
        <v>73</v>
      </c>
      <c r="B117" s="1">
        <v>3.5881766141842103E-2</v>
      </c>
      <c r="C117" s="1">
        <v>0.29764279237665464</v>
      </c>
      <c r="D117" s="1">
        <v>0</v>
      </c>
      <c r="E117" s="1">
        <v>2.9575073095157486E-2</v>
      </c>
      <c r="F117" s="1">
        <v>7.5833291514686513E-2</v>
      </c>
      <c r="H117" s="19"/>
    </row>
    <row r="118" spans="1:8" ht="14.5" thickBot="1" x14ac:dyDescent="0.35">
      <c r="A118" s="15" t="s">
        <v>74</v>
      </c>
      <c r="B118" s="1">
        <v>8.1072611806413605E-2</v>
      </c>
      <c r="C118" s="1">
        <v>9.6337890516918309E-2</v>
      </c>
      <c r="D118" s="1">
        <v>0.35123302340369583</v>
      </c>
      <c r="E118" s="1">
        <v>0.40147130162454225</v>
      </c>
      <c r="F118" s="1">
        <v>0.1455783891628771</v>
      </c>
      <c r="H118" s="19"/>
    </row>
    <row r="119" spans="1:8" ht="14.5" thickBot="1" x14ac:dyDescent="0.35">
      <c r="A119" s="2" t="s">
        <v>3</v>
      </c>
      <c r="B119" s="26">
        <v>863</v>
      </c>
      <c r="C119" s="26">
        <v>2206</v>
      </c>
      <c r="D119" s="26">
        <v>175</v>
      </c>
      <c r="E119" s="26">
        <v>230</v>
      </c>
      <c r="F119" s="26">
        <v>3474</v>
      </c>
      <c r="H119" s="19"/>
    </row>
    <row r="120" spans="1:8" x14ac:dyDescent="0.3">
      <c r="B120" s="27"/>
      <c r="C120" s="27"/>
      <c r="D120" s="27"/>
      <c r="E120" s="27"/>
      <c r="F120" s="27"/>
      <c r="H120" s="19"/>
    </row>
    <row r="121" spans="1:8" x14ac:dyDescent="0.3">
      <c r="B121" s="27"/>
      <c r="C121" s="27"/>
      <c r="D121" s="27"/>
      <c r="E121" s="27"/>
      <c r="F121" s="27"/>
      <c r="H121" s="19"/>
    </row>
    <row r="122" spans="1:8" ht="16.5" x14ac:dyDescent="0.3">
      <c r="A122" s="10" t="s">
        <v>75</v>
      </c>
      <c r="B122" s="27"/>
      <c r="C122" s="27"/>
      <c r="D122" s="27"/>
      <c r="E122" s="27"/>
      <c r="F122" s="27"/>
      <c r="H122" s="19"/>
    </row>
    <row r="123" spans="1:8" ht="14.5" x14ac:dyDescent="0.3">
      <c r="A123" s="20" t="s">
        <v>76</v>
      </c>
      <c r="B123" s="27"/>
      <c r="C123" s="27"/>
      <c r="D123" s="27"/>
      <c r="E123" s="27"/>
      <c r="F123" s="27"/>
      <c r="H123" s="19"/>
    </row>
    <row r="124" spans="1:8" ht="14.5" thickBot="1" x14ac:dyDescent="0.35">
      <c r="A124" s="11"/>
      <c r="B124" s="27"/>
      <c r="C124" s="27"/>
      <c r="D124" s="27"/>
      <c r="E124" s="27"/>
      <c r="F124" s="27"/>
      <c r="H124" s="19"/>
    </row>
    <row r="125" spans="1:8" ht="35" thickBot="1" x14ac:dyDescent="0.35">
      <c r="A125" s="13" t="s">
        <v>284</v>
      </c>
      <c r="B125" s="14" t="s">
        <v>4</v>
      </c>
      <c r="C125" s="14" t="s">
        <v>5</v>
      </c>
      <c r="D125" s="14" t="s">
        <v>280</v>
      </c>
      <c r="E125" s="14" t="s">
        <v>281</v>
      </c>
      <c r="F125" s="14" t="s">
        <v>13</v>
      </c>
      <c r="H125" s="19"/>
    </row>
    <row r="126" spans="1:8" ht="14.5" thickBot="1" x14ac:dyDescent="0.35">
      <c r="A126" s="15" t="s">
        <v>77</v>
      </c>
      <c r="B126" s="1">
        <v>0.62821650412713559</v>
      </c>
      <c r="C126" s="1">
        <v>0.19405568078151172</v>
      </c>
      <c r="D126" s="1">
        <v>0.761529235725382</v>
      </c>
      <c r="E126" s="1">
        <v>0.39860308592559757</v>
      </c>
      <c r="F126" s="1">
        <v>0.52340199459970338</v>
      </c>
      <c r="H126" s="23"/>
    </row>
    <row r="127" spans="1:8" ht="14.5" thickBot="1" x14ac:dyDescent="0.35">
      <c r="A127" s="15" t="s">
        <v>78</v>
      </c>
      <c r="B127" s="1">
        <v>0.29805833002623211</v>
      </c>
      <c r="C127" s="1">
        <v>0.45757628067617878</v>
      </c>
      <c r="D127" s="1">
        <v>0.19143841852060386</v>
      </c>
      <c r="E127" s="1">
        <v>0.40422042273513786</v>
      </c>
      <c r="F127" s="1">
        <v>0.325189337590925</v>
      </c>
      <c r="H127" s="19"/>
    </row>
    <row r="128" spans="1:8" ht="14.5" thickBot="1" x14ac:dyDescent="0.35">
      <c r="A128" s="15" t="s">
        <v>79</v>
      </c>
      <c r="B128" s="1">
        <v>6.0775168832901648E-2</v>
      </c>
      <c r="C128" s="1">
        <v>0.29194529451169038</v>
      </c>
      <c r="D128" s="1">
        <v>1.9532353116139468E-2</v>
      </c>
      <c r="E128" s="1">
        <v>0.12001212830602646</v>
      </c>
      <c r="F128" s="1">
        <v>0.12040289723288693</v>
      </c>
      <c r="H128" s="19"/>
    </row>
    <row r="129" spans="1:8" ht="14.5" thickBot="1" x14ac:dyDescent="0.35">
      <c r="A129" s="15" t="s">
        <v>80</v>
      </c>
      <c r="B129" s="1">
        <v>1.2949997013734827E-2</v>
      </c>
      <c r="C129" s="1">
        <v>5.6422744030605348E-2</v>
      </c>
      <c r="D129" s="1">
        <v>2.7499992637874057E-2</v>
      </c>
      <c r="E129" s="1">
        <v>7.7164363033238981E-2</v>
      </c>
      <c r="F129" s="1">
        <v>3.1005770576497015E-2</v>
      </c>
      <c r="H129" s="19"/>
    </row>
    <row r="130" spans="1:8" ht="14.5" thickBot="1" x14ac:dyDescent="0.35">
      <c r="A130" s="15" t="s">
        <v>196</v>
      </c>
      <c r="B130" s="30">
        <v>3.8212930308511774</v>
      </c>
      <c r="C130" s="30">
        <v>7.4203863789319042</v>
      </c>
      <c r="D130" s="30">
        <v>3.6229296206932</v>
      </c>
      <c r="E130" s="30">
        <v>7.89433088669188</v>
      </c>
      <c r="F130" s="30">
        <v>4.968814806954164</v>
      </c>
      <c r="H130" s="19"/>
    </row>
    <row r="131" spans="1:8" ht="14.5" thickBot="1" x14ac:dyDescent="0.35">
      <c r="A131" s="2" t="s">
        <v>3</v>
      </c>
      <c r="B131" s="26">
        <v>863</v>
      </c>
      <c r="C131" s="26">
        <v>2206</v>
      </c>
      <c r="D131" s="26">
        <v>175</v>
      </c>
      <c r="E131" s="26">
        <v>230</v>
      </c>
      <c r="F131" s="26">
        <v>3474</v>
      </c>
      <c r="H131" s="19"/>
    </row>
    <row r="132" spans="1:8" x14ac:dyDescent="0.3">
      <c r="A132" s="28"/>
      <c r="B132" s="27"/>
      <c r="C132" s="27"/>
      <c r="D132" s="27"/>
      <c r="E132" s="27"/>
      <c r="F132" s="27"/>
      <c r="H132" s="19"/>
    </row>
    <row r="133" spans="1:8" x14ac:dyDescent="0.3">
      <c r="B133" s="27"/>
      <c r="C133" s="27"/>
      <c r="D133" s="27"/>
      <c r="E133" s="27"/>
      <c r="F133" s="27"/>
      <c r="H133" s="19"/>
    </row>
    <row r="134" spans="1:8" ht="16.5" x14ac:dyDescent="0.3">
      <c r="A134" s="10" t="s">
        <v>81</v>
      </c>
      <c r="B134" s="27"/>
      <c r="C134" s="27"/>
      <c r="D134" s="27"/>
      <c r="E134" s="27"/>
      <c r="F134" s="27"/>
      <c r="H134" s="19"/>
    </row>
    <row r="135" spans="1:8" ht="14.5" x14ac:dyDescent="0.3">
      <c r="A135" s="20" t="s">
        <v>82</v>
      </c>
      <c r="B135" s="27"/>
      <c r="C135" s="27"/>
      <c r="D135" s="27"/>
      <c r="E135" s="27"/>
      <c r="F135" s="27"/>
      <c r="H135" s="19"/>
    </row>
    <row r="136" spans="1:8" ht="17" thickBot="1" x14ac:dyDescent="0.35">
      <c r="A136" s="10"/>
      <c r="B136" s="27"/>
      <c r="C136" s="27"/>
      <c r="D136" s="27"/>
      <c r="E136" s="27"/>
      <c r="F136" s="27"/>
      <c r="H136" s="19"/>
    </row>
    <row r="137" spans="1:8" ht="35" thickBot="1" x14ac:dyDescent="0.35">
      <c r="A137" s="13" t="s">
        <v>83</v>
      </c>
      <c r="B137" s="14" t="s">
        <v>29</v>
      </c>
      <c r="C137" s="14" t="s">
        <v>30</v>
      </c>
      <c r="D137" s="14" t="s">
        <v>280</v>
      </c>
      <c r="E137" s="14" t="s">
        <v>281</v>
      </c>
      <c r="F137" s="14" t="s">
        <v>13</v>
      </c>
      <c r="H137" s="47"/>
    </row>
    <row r="138" spans="1:8" ht="14.5" thickBot="1" x14ac:dyDescent="0.35">
      <c r="A138" s="15" t="s">
        <v>84</v>
      </c>
      <c r="B138" s="1">
        <v>0.20739821894030427</v>
      </c>
      <c r="C138" s="1">
        <v>0.23512166593758221</v>
      </c>
      <c r="D138" s="1">
        <v>0.3933353951754463</v>
      </c>
      <c r="E138" s="1">
        <v>0.16123925394137109</v>
      </c>
      <c r="F138" s="1">
        <v>0.24708960355905765</v>
      </c>
      <c r="H138" s="47"/>
    </row>
    <row r="139" spans="1:8" ht="14.5" thickBot="1" x14ac:dyDescent="0.35">
      <c r="A139" s="15" t="s">
        <v>85</v>
      </c>
      <c r="B139" s="1">
        <v>0.11199304642678198</v>
      </c>
      <c r="C139" s="1">
        <v>3.5927292132078625E-2</v>
      </c>
      <c r="D139" s="1">
        <v>9.6664130241861629E-2</v>
      </c>
      <c r="E139" s="1">
        <v>4.597795804398204E-2</v>
      </c>
      <c r="F139" s="1">
        <v>7.4442979027416992E-2</v>
      </c>
      <c r="H139" s="47"/>
    </row>
    <row r="140" spans="1:8" ht="14.5" thickBot="1" x14ac:dyDescent="0.35">
      <c r="A140" s="15" t="s">
        <v>86</v>
      </c>
      <c r="B140" s="1">
        <v>0.14244387435770886</v>
      </c>
      <c r="C140" s="1">
        <v>0.1572001121889503</v>
      </c>
      <c r="D140" s="1">
        <v>0.1840964950148182</v>
      </c>
      <c r="E140" s="1">
        <v>0.28923015093346371</v>
      </c>
      <c r="F140" s="1">
        <v>0.16481623577671087</v>
      </c>
      <c r="H140" s="47"/>
    </row>
    <row r="141" spans="1:8" ht="14.5" thickBot="1" x14ac:dyDescent="0.35">
      <c r="A141" s="15" t="s">
        <v>267</v>
      </c>
      <c r="B141" s="1">
        <v>0.27406134761024808</v>
      </c>
      <c r="C141" s="1">
        <v>0.13346840838216256</v>
      </c>
      <c r="D141" s="1">
        <v>0.10506716495057923</v>
      </c>
      <c r="E141" s="1">
        <v>0.11881846185007403</v>
      </c>
      <c r="F141" s="1">
        <v>0.17875946630089878</v>
      </c>
      <c r="H141" s="47"/>
    </row>
    <row r="142" spans="1:8" ht="14.5" thickBot="1" x14ac:dyDescent="0.35">
      <c r="A142" s="15" t="s">
        <v>87</v>
      </c>
      <c r="B142" s="1">
        <v>0.10697089104633165</v>
      </c>
      <c r="C142" s="1">
        <v>4.6351400047669661E-2</v>
      </c>
      <c r="D142" s="1">
        <v>3.0774421165633375E-2</v>
      </c>
      <c r="E142" s="1">
        <v>5.1602613136563072E-2</v>
      </c>
      <c r="F142" s="1">
        <v>6.6054620865499306E-2</v>
      </c>
      <c r="H142" s="47"/>
    </row>
    <row r="143" spans="1:8" ht="14.5" thickBot="1" x14ac:dyDescent="0.35">
      <c r="A143" s="31" t="s">
        <v>88</v>
      </c>
      <c r="B143" s="1">
        <v>0.10566135975909474</v>
      </c>
      <c r="C143" s="1">
        <v>0.22642847359924947</v>
      </c>
      <c r="D143" s="1">
        <v>0.11177009835463568</v>
      </c>
      <c r="E143" s="1">
        <v>0.31626797106181181</v>
      </c>
      <c r="F143" s="1">
        <v>0.16894818187504934</v>
      </c>
      <c r="H143" s="47"/>
    </row>
    <row r="144" spans="1:8" ht="14.5" thickBot="1" x14ac:dyDescent="0.35">
      <c r="A144" s="31" t="s">
        <v>90</v>
      </c>
      <c r="B144" s="1">
        <v>2.082288918084688E-3</v>
      </c>
      <c r="C144" s="1">
        <v>6.2538924593629813E-3</v>
      </c>
      <c r="D144" s="1">
        <v>0</v>
      </c>
      <c r="E144" s="1">
        <v>1.1843222409345055E-4</v>
      </c>
      <c r="F144" s="1">
        <v>3.2911677602085986E-3</v>
      </c>
      <c r="H144" s="47"/>
    </row>
    <row r="145" spans="1:8" ht="14.5" thickBot="1" x14ac:dyDescent="0.35">
      <c r="A145" s="31" t="s">
        <v>255</v>
      </c>
      <c r="B145" s="1">
        <v>4.9388972941445779E-2</v>
      </c>
      <c r="C145" s="1">
        <v>0.15924875525294424</v>
      </c>
      <c r="D145" s="1">
        <v>7.8292295097025622E-2</v>
      </c>
      <c r="E145" s="1">
        <v>1.6745158808640765E-2</v>
      </c>
      <c r="F145" s="1">
        <v>9.6597744835158608E-2</v>
      </c>
      <c r="H145" s="47"/>
    </row>
    <row r="146" spans="1:8" ht="14.5" thickBot="1" x14ac:dyDescent="0.35">
      <c r="A146" s="2" t="s">
        <v>3</v>
      </c>
      <c r="B146" s="26">
        <v>863</v>
      </c>
      <c r="C146" s="26">
        <v>2206</v>
      </c>
      <c r="D146" s="26">
        <v>175</v>
      </c>
      <c r="E146" s="26">
        <v>230</v>
      </c>
      <c r="F146" s="26">
        <v>3474</v>
      </c>
      <c r="H146" s="47"/>
    </row>
    <row r="147" spans="1:8" x14ac:dyDescent="0.3">
      <c r="A147" s="133" t="s">
        <v>91</v>
      </c>
      <c r="B147" s="133"/>
      <c r="C147" s="133"/>
      <c r="D147" s="133"/>
      <c r="E147" s="133"/>
      <c r="F147" s="133"/>
      <c r="H147" s="19"/>
    </row>
    <row r="148" spans="1:8" x14ac:dyDescent="0.3">
      <c r="A148" s="29"/>
      <c r="B148" s="27"/>
      <c r="C148" s="27"/>
      <c r="D148" s="27"/>
      <c r="E148" s="27"/>
      <c r="F148" s="27"/>
      <c r="H148" s="19"/>
    </row>
    <row r="149" spans="1:8" x14ac:dyDescent="0.3">
      <c r="B149" s="27"/>
      <c r="C149" s="27"/>
      <c r="D149" s="27"/>
      <c r="E149" s="27"/>
      <c r="F149" s="27"/>
      <c r="H149" s="19"/>
    </row>
    <row r="150" spans="1:8" ht="16.5" x14ac:dyDescent="0.3">
      <c r="A150" s="10" t="s">
        <v>285</v>
      </c>
      <c r="B150" s="32"/>
      <c r="C150" s="32"/>
      <c r="D150" s="32"/>
      <c r="E150" s="32"/>
      <c r="F150" s="32"/>
      <c r="H150" s="19"/>
    </row>
    <row r="151" spans="1:8" ht="14.5" x14ac:dyDescent="0.3">
      <c r="A151" s="20" t="s">
        <v>286</v>
      </c>
      <c r="B151" s="32"/>
      <c r="C151" s="32"/>
      <c r="D151" s="32"/>
      <c r="E151" s="32"/>
      <c r="F151" s="32"/>
      <c r="H151" s="19"/>
    </row>
    <row r="152" spans="1:8" ht="14.5" thickBot="1" x14ac:dyDescent="0.35">
      <c r="A152" s="33"/>
      <c r="B152" s="32"/>
      <c r="C152" s="32"/>
      <c r="D152" s="32"/>
      <c r="E152" s="32"/>
      <c r="F152" s="32"/>
      <c r="H152" s="19"/>
    </row>
    <row r="153" spans="1:8" ht="35" thickBot="1" x14ac:dyDescent="0.35">
      <c r="A153" s="13" t="s">
        <v>83</v>
      </c>
      <c r="B153" s="14" t="s">
        <v>29</v>
      </c>
      <c r="C153" s="14" t="s">
        <v>30</v>
      </c>
      <c r="D153" s="14" t="s">
        <v>280</v>
      </c>
      <c r="E153" s="14" t="s">
        <v>281</v>
      </c>
      <c r="F153" s="14" t="s">
        <v>13</v>
      </c>
      <c r="H153" s="19"/>
    </row>
    <row r="154" spans="1:8" ht="14.5" thickBot="1" x14ac:dyDescent="0.35">
      <c r="A154" s="15" t="s">
        <v>84</v>
      </c>
      <c r="B154" s="1">
        <v>0.14085035428805648</v>
      </c>
      <c r="C154" s="1">
        <v>0.27145651808219279</v>
      </c>
      <c r="D154" s="1">
        <v>0.33048287413192284</v>
      </c>
      <c r="E154" s="1">
        <v>0.13595217164837495</v>
      </c>
      <c r="F154" s="1">
        <v>0.21779227202852569</v>
      </c>
      <c r="H154" s="23"/>
    </row>
    <row r="155" spans="1:8" ht="14.5" thickBot="1" x14ac:dyDescent="0.35">
      <c r="A155" s="15" t="s">
        <v>85</v>
      </c>
      <c r="B155" s="1">
        <v>0.11327410631585713</v>
      </c>
      <c r="C155" s="1">
        <v>6.0190116502260534E-2</v>
      </c>
      <c r="D155" s="1">
        <v>0.16922228533903727</v>
      </c>
      <c r="E155" s="1">
        <v>0.10183403282176641</v>
      </c>
      <c r="F155" s="1">
        <v>0.11038505785343895</v>
      </c>
      <c r="H155" s="19"/>
    </row>
    <row r="156" spans="1:8" ht="14.5" thickBot="1" x14ac:dyDescent="0.35">
      <c r="A156" s="15" t="s">
        <v>86</v>
      </c>
      <c r="B156" s="1">
        <v>0.1526722673470863</v>
      </c>
      <c r="C156" s="1">
        <v>0.25932622618034396</v>
      </c>
      <c r="D156" s="1">
        <v>0.22249330527145569</v>
      </c>
      <c r="E156" s="1">
        <v>0.37871433682833011</v>
      </c>
      <c r="F156" s="1">
        <v>0.21388183579124342</v>
      </c>
      <c r="H156" s="19"/>
    </row>
    <row r="157" spans="1:8" ht="14.5" thickBot="1" x14ac:dyDescent="0.35">
      <c r="A157" s="15" t="s">
        <v>267</v>
      </c>
      <c r="B157" s="1">
        <v>0.36198247185294247</v>
      </c>
      <c r="C157" s="1">
        <v>0.22054952337962574</v>
      </c>
      <c r="D157" s="1">
        <v>0.22495627264753468</v>
      </c>
      <c r="E157" s="1">
        <v>0.21057107522035939</v>
      </c>
      <c r="F157" s="1">
        <v>0.28206387009197953</v>
      </c>
      <c r="H157" s="19"/>
    </row>
    <row r="158" spans="1:8" ht="14.5" thickBot="1" x14ac:dyDescent="0.35">
      <c r="A158" s="31" t="s">
        <v>87</v>
      </c>
      <c r="B158" s="1">
        <v>0.13589474254782727</v>
      </c>
      <c r="C158" s="1">
        <v>7.9772363406346414E-2</v>
      </c>
      <c r="D158" s="1">
        <v>3.4208237599886199E-2</v>
      </c>
      <c r="E158" s="1">
        <v>0.10396086988020982</v>
      </c>
      <c r="F158" s="1">
        <v>9.5830428392622152E-2</v>
      </c>
      <c r="H158" s="19"/>
    </row>
    <row r="159" spans="1:8" ht="14.5" thickBot="1" x14ac:dyDescent="0.35">
      <c r="A159" s="31" t="s">
        <v>88</v>
      </c>
      <c r="B159" s="1">
        <v>0.15703051823751069</v>
      </c>
      <c r="C159" s="1">
        <v>0.47484682709678538</v>
      </c>
      <c r="D159" s="1">
        <v>0.17138651502594549</v>
      </c>
      <c r="E159" s="1">
        <v>0.45601857478471197</v>
      </c>
      <c r="F159" s="1">
        <v>0.26869078069915309</v>
      </c>
      <c r="H159" s="19"/>
    </row>
    <row r="160" spans="1:8" ht="14.5" thickBot="1" x14ac:dyDescent="0.35">
      <c r="A160" s="31" t="s">
        <v>89</v>
      </c>
      <c r="B160" s="1">
        <v>2.916723911257495E-2</v>
      </c>
      <c r="C160" s="1">
        <v>0.19079396105338303</v>
      </c>
      <c r="D160" s="1">
        <v>0</v>
      </c>
      <c r="E160" s="1">
        <v>9.8528035289968206E-3</v>
      </c>
      <c r="F160" s="1">
        <v>6.5111391789379969E-2</v>
      </c>
      <c r="H160" s="19"/>
    </row>
    <row r="161" spans="1:8" ht="14.5" thickBot="1" x14ac:dyDescent="0.35">
      <c r="A161" s="31" t="s">
        <v>90</v>
      </c>
      <c r="B161" s="1">
        <v>4.4748223216161172E-3</v>
      </c>
      <c r="C161" s="1">
        <v>1.1189184097873377E-2</v>
      </c>
      <c r="D161" s="1">
        <v>0</v>
      </c>
      <c r="E161" s="1">
        <v>5.1979433230595843E-4</v>
      </c>
      <c r="F161" s="1">
        <v>5.0119712115146708E-3</v>
      </c>
      <c r="H161" s="19"/>
    </row>
    <row r="162" spans="1:8" ht="14.5" thickBot="1" x14ac:dyDescent="0.35">
      <c r="A162" s="31" t="s">
        <v>255</v>
      </c>
      <c r="B162" s="1">
        <v>2.2641183602903726E-2</v>
      </c>
      <c r="C162" s="1">
        <v>0.10267862333184809</v>
      </c>
      <c r="D162" s="1">
        <v>2.5819392489955809E-2</v>
      </c>
      <c r="E162" s="1">
        <v>3.3177170921299945E-2</v>
      </c>
      <c r="F162" s="1">
        <v>4.5833094747952247E-2</v>
      </c>
      <c r="H162" s="19"/>
    </row>
    <row r="163" spans="1:8" ht="14.5" thickBot="1" x14ac:dyDescent="0.35">
      <c r="A163" s="2" t="s">
        <v>3</v>
      </c>
      <c r="B163" s="26">
        <v>863</v>
      </c>
      <c r="C163" s="26">
        <v>2206</v>
      </c>
      <c r="D163" s="26">
        <v>175</v>
      </c>
      <c r="E163" s="26">
        <v>230</v>
      </c>
      <c r="F163" s="26">
        <v>3474</v>
      </c>
      <c r="H163" s="19"/>
    </row>
    <row r="164" spans="1:8" x14ac:dyDescent="0.3">
      <c r="A164" s="133" t="s">
        <v>92</v>
      </c>
      <c r="B164" s="133"/>
      <c r="C164" s="133"/>
      <c r="D164" s="133"/>
      <c r="E164" s="133"/>
      <c r="F164" s="133"/>
      <c r="H164" s="19"/>
    </row>
    <row r="165" spans="1:8" x14ac:dyDescent="0.3">
      <c r="A165" s="34"/>
      <c r="B165" s="32"/>
      <c r="C165" s="32"/>
      <c r="D165" s="32"/>
      <c r="E165" s="32"/>
      <c r="F165" s="32"/>
      <c r="H165" s="19"/>
    </row>
    <row r="166" spans="1:8" x14ac:dyDescent="0.3">
      <c r="A166" s="35"/>
      <c r="B166" s="36"/>
      <c r="C166" s="36"/>
      <c r="D166" s="36"/>
      <c r="E166" s="36"/>
      <c r="F166" s="36"/>
      <c r="H166" s="19"/>
    </row>
    <row r="167" spans="1:8" ht="16.5" x14ac:dyDescent="0.3">
      <c r="A167" s="10" t="s">
        <v>93</v>
      </c>
      <c r="B167" s="27"/>
      <c r="C167" s="27"/>
      <c r="D167" s="27"/>
      <c r="E167" s="27"/>
      <c r="F167" s="27"/>
      <c r="H167" s="19"/>
    </row>
    <row r="168" spans="1:8" ht="14.5" x14ac:dyDescent="0.3">
      <c r="A168" s="20" t="s">
        <v>94</v>
      </c>
      <c r="B168" s="27"/>
      <c r="C168" s="27"/>
      <c r="D168" s="27"/>
      <c r="E168" s="27"/>
      <c r="F168" s="27"/>
      <c r="H168" s="19"/>
    </row>
    <row r="169" spans="1:8" ht="17" thickBot="1" x14ac:dyDescent="0.35">
      <c r="A169" s="10"/>
      <c r="B169" s="27"/>
      <c r="C169" s="27"/>
      <c r="D169" s="27"/>
      <c r="E169" s="27"/>
      <c r="F169" s="27"/>
      <c r="H169" s="19"/>
    </row>
    <row r="170" spans="1:8" ht="35" thickBot="1" x14ac:dyDescent="0.35">
      <c r="A170" s="13" t="s">
        <v>95</v>
      </c>
      <c r="B170" s="14" t="s">
        <v>29</v>
      </c>
      <c r="C170" s="14" t="s">
        <v>30</v>
      </c>
      <c r="D170" s="14" t="s">
        <v>280</v>
      </c>
      <c r="E170" s="14" t="s">
        <v>281</v>
      </c>
      <c r="F170" s="14" t="s">
        <v>13</v>
      </c>
      <c r="H170" s="19"/>
    </row>
    <row r="171" spans="1:8" ht="14.5" thickBot="1" x14ac:dyDescent="0.35">
      <c r="A171" s="15" t="s">
        <v>200</v>
      </c>
      <c r="B171" s="1">
        <v>0.35278796063663465</v>
      </c>
      <c r="C171" s="1">
        <v>0.43569884599181663</v>
      </c>
      <c r="D171" s="1">
        <v>0.64390947453867142</v>
      </c>
      <c r="E171" s="1">
        <v>0.51282545105247745</v>
      </c>
      <c r="F171" s="1">
        <v>0.44530051561742329</v>
      </c>
      <c r="H171" s="23"/>
    </row>
    <row r="172" spans="1:8" ht="14.5" thickBot="1" x14ac:dyDescent="0.35">
      <c r="A172" s="15" t="s">
        <v>96</v>
      </c>
      <c r="B172" s="1">
        <v>4.3846256737687522E-4</v>
      </c>
      <c r="C172" s="1">
        <v>4.0518530825099021E-2</v>
      </c>
      <c r="D172" s="1">
        <v>1.2126414671384519E-2</v>
      </c>
      <c r="E172" s="1">
        <v>0.14936386259032999</v>
      </c>
      <c r="F172" s="1">
        <v>2.7874665798950468E-2</v>
      </c>
      <c r="H172" s="19"/>
    </row>
    <row r="173" spans="1:8" ht="14.5" thickBot="1" x14ac:dyDescent="0.35">
      <c r="A173" s="15" t="s">
        <v>256</v>
      </c>
      <c r="B173" s="1">
        <v>2.5046298612897032E-3</v>
      </c>
      <c r="C173" s="1">
        <v>1.1365992559517231E-2</v>
      </c>
      <c r="D173" s="1">
        <v>0</v>
      </c>
      <c r="E173" s="1">
        <v>0</v>
      </c>
      <c r="F173" s="1">
        <v>5.2321328475048575E-3</v>
      </c>
      <c r="H173" s="19"/>
    </row>
    <row r="174" spans="1:8" ht="14.5" thickBot="1" x14ac:dyDescent="0.35">
      <c r="A174" s="15" t="s">
        <v>257</v>
      </c>
      <c r="B174" s="1">
        <v>1.9497922356282418E-2</v>
      </c>
      <c r="C174" s="1">
        <v>1.0933337971097393E-2</v>
      </c>
      <c r="D174" s="1">
        <v>9.7011317371076249E-3</v>
      </c>
      <c r="E174" s="1">
        <v>0</v>
      </c>
      <c r="F174" s="1">
        <v>1.3232341518122064E-2</v>
      </c>
      <c r="H174" s="19"/>
    </row>
    <row r="175" spans="1:8" ht="14.5" thickBot="1" x14ac:dyDescent="0.35">
      <c r="A175" s="37" t="s">
        <v>258</v>
      </c>
      <c r="B175" s="1">
        <v>1.193645895349827E-2</v>
      </c>
      <c r="C175" s="1">
        <v>1.0582250223844842E-2</v>
      </c>
      <c r="D175" s="1">
        <v>1.0133999571468613E-2</v>
      </c>
      <c r="E175" s="1">
        <v>0</v>
      </c>
      <c r="F175" s="1">
        <v>1.0287153756108156E-2</v>
      </c>
      <c r="H175" s="19"/>
    </row>
    <row r="176" spans="1:8" ht="14.5" thickBot="1" x14ac:dyDescent="0.35">
      <c r="A176" s="15" t="s">
        <v>97</v>
      </c>
      <c r="B176" s="1">
        <v>8.3664131153337082E-2</v>
      </c>
      <c r="C176" s="1">
        <v>0.10189044440220643</v>
      </c>
      <c r="D176" s="1">
        <v>2.4252829342769062E-3</v>
      </c>
      <c r="E176" s="1">
        <v>3.8321364860459664E-3</v>
      </c>
      <c r="F176" s="1">
        <v>7.0964913367028468E-2</v>
      </c>
      <c r="H176" s="19"/>
    </row>
    <row r="177" spans="1:8" ht="14.5" thickBot="1" x14ac:dyDescent="0.35">
      <c r="A177" s="15" t="s">
        <v>98</v>
      </c>
      <c r="B177" s="1">
        <v>0.19274164400635652</v>
      </c>
      <c r="C177" s="1">
        <v>2.1311073367506515E-2</v>
      </c>
      <c r="D177" s="1">
        <v>1.8605702302766345E-2</v>
      </c>
      <c r="E177" s="1">
        <v>8.1399916594662117E-3</v>
      </c>
      <c r="F177" s="1">
        <v>8.5400173460704581E-2</v>
      </c>
      <c r="H177" s="19"/>
    </row>
    <row r="178" spans="1:8" ht="14.5" thickBot="1" x14ac:dyDescent="0.35">
      <c r="A178" s="38" t="s">
        <v>99</v>
      </c>
      <c r="B178" s="1">
        <v>0.28885121736368952</v>
      </c>
      <c r="C178" s="1">
        <v>0.17958262010276521</v>
      </c>
      <c r="D178" s="1">
        <v>4.7609874389600869E-2</v>
      </c>
      <c r="E178" s="1">
        <v>3.4779244293049891E-2</v>
      </c>
      <c r="F178" s="1">
        <v>0.18849519620519356</v>
      </c>
      <c r="H178" s="19"/>
    </row>
    <row r="179" spans="1:8" ht="14.5" thickBot="1" x14ac:dyDescent="0.35">
      <c r="A179" s="38" t="s">
        <v>100</v>
      </c>
      <c r="B179" s="1">
        <v>1.7392880288103766E-2</v>
      </c>
      <c r="C179" s="1">
        <v>0.12146168222429223</v>
      </c>
      <c r="D179" s="1">
        <v>0.19056575043848042</v>
      </c>
      <c r="E179" s="1">
        <v>1.8055908471815808E-2</v>
      </c>
      <c r="F179" s="1">
        <v>8.6453361905501569E-2</v>
      </c>
      <c r="H179" s="19"/>
    </row>
    <row r="180" spans="1:8" ht="14.5" thickBot="1" x14ac:dyDescent="0.35">
      <c r="A180" s="38" t="s">
        <v>259</v>
      </c>
      <c r="B180" s="1">
        <v>9.8144593593301396E-3</v>
      </c>
      <c r="C180" s="1">
        <v>4.8406993492635039E-2</v>
      </c>
      <c r="D180" s="1">
        <v>1.245820149362294E-2</v>
      </c>
      <c r="E180" s="1">
        <v>7.1502741465522796E-2</v>
      </c>
      <c r="F180" s="1">
        <v>2.9072388023184122E-2</v>
      </c>
      <c r="H180" s="19"/>
    </row>
    <row r="181" spans="1:8" ht="14.5" thickBot="1" x14ac:dyDescent="0.35">
      <c r="A181" s="38" t="s">
        <v>90</v>
      </c>
      <c r="B181" s="1">
        <v>2.1904741885099403E-3</v>
      </c>
      <c r="C181" s="1">
        <v>7.8588554360914439E-3</v>
      </c>
      <c r="D181" s="1">
        <v>0</v>
      </c>
      <c r="E181" s="1">
        <v>1.2044916448105391E-4</v>
      </c>
      <c r="F181" s="1">
        <v>3.8012242099217846E-3</v>
      </c>
      <c r="H181" s="19"/>
    </row>
    <row r="182" spans="1:8" ht="14.5" thickBot="1" x14ac:dyDescent="0.35">
      <c r="A182" s="31" t="s">
        <v>101</v>
      </c>
      <c r="B182" s="1">
        <v>1.8179759265591115E-2</v>
      </c>
      <c r="C182" s="1">
        <v>1.0389373403128115E-2</v>
      </c>
      <c r="D182" s="1">
        <v>5.2464167922620382E-2</v>
      </c>
      <c r="E182" s="1">
        <v>0.20138021481681095</v>
      </c>
      <c r="F182" s="1">
        <v>3.3885933290357086E-2</v>
      </c>
      <c r="H182" s="19"/>
    </row>
    <row r="183" spans="1:8" ht="14.5" thickBot="1" x14ac:dyDescent="0.35">
      <c r="A183" s="2" t="s">
        <v>3</v>
      </c>
      <c r="B183" s="26">
        <v>863</v>
      </c>
      <c r="C183" s="26">
        <v>2206</v>
      </c>
      <c r="D183" s="26">
        <v>175</v>
      </c>
      <c r="E183" s="26">
        <v>230</v>
      </c>
      <c r="F183" s="26">
        <v>3474</v>
      </c>
      <c r="H183" s="19"/>
    </row>
    <row r="184" spans="1:8" x14ac:dyDescent="0.3">
      <c r="A184" s="133" t="s">
        <v>91</v>
      </c>
      <c r="B184" s="133"/>
      <c r="C184" s="133"/>
      <c r="D184" s="133"/>
      <c r="E184" s="133"/>
      <c r="F184" s="133"/>
      <c r="H184" s="19"/>
    </row>
    <row r="185" spans="1:8" x14ac:dyDescent="0.3">
      <c r="A185" s="29"/>
      <c r="B185" s="27"/>
      <c r="C185" s="27"/>
      <c r="D185" s="27"/>
      <c r="E185" s="27"/>
      <c r="F185" s="27"/>
      <c r="H185" s="19"/>
    </row>
    <row r="186" spans="1:8" x14ac:dyDescent="0.3">
      <c r="B186" s="27"/>
      <c r="D186" s="27"/>
      <c r="E186" s="27"/>
      <c r="F186" s="27"/>
      <c r="H186" s="19"/>
    </row>
    <row r="187" spans="1:8" ht="16.5" x14ac:dyDescent="0.3">
      <c r="A187" s="10" t="s">
        <v>288</v>
      </c>
      <c r="B187" s="32"/>
      <c r="C187" s="32"/>
      <c r="D187" s="32"/>
      <c r="E187" s="32"/>
      <c r="F187" s="32"/>
      <c r="H187" s="19"/>
    </row>
    <row r="188" spans="1:8" ht="14.5" x14ac:dyDescent="0.3">
      <c r="A188" s="20" t="s">
        <v>276</v>
      </c>
      <c r="B188" s="32"/>
      <c r="C188" s="32"/>
      <c r="D188" s="32"/>
      <c r="E188" s="32"/>
      <c r="F188" s="32"/>
      <c r="H188" s="19"/>
    </row>
    <row r="189" spans="1:8" ht="14.5" thickBot="1" x14ac:dyDescent="0.35">
      <c r="A189" s="33"/>
      <c r="B189" s="32"/>
      <c r="C189" s="32"/>
      <c r="D189" s="32"/>
      <c r="E189" s="32"/>
      <c r="F189" s="32"/>
      <c r="H189" s="19"/>
    </row>
    <row r="190" spans="1:8" ht="35" thickBot="1" x14ac:dyDescent="0.35">
      <c r="A190" s="13" t="s">
        <v>95</v>
      </c>
      <c r="B190" s="14" t="s">
        <v>29</v>
      </c>
      <c r="C190" s="14" t="s">
        <v>30</v>
      </c>
      <c r="D190" s="14" t="s">
        <v>280</v>
      </c>
      <c r="E190" s="14" t="s">
        <v>281</v>
      </c>
      <c r="F190" s="14" t="s">
        <v>13</v>
      </c>
      <c r="H190" s="19"/>
    </row>
    <row r="191" spans="1:8" ht="14.5" thickBot="1" x14ac:dyDescent="0.35">
      <c r="A191" s="15" t="s">
        <v>200</v>
      </c>
      <c r="B191" s="1">
        <v>0.45566359682776475</v>
      </c>
      <c r="C191" s="1">
        <v>0.51773973953265551</v>
      </c>
      <c r="D191" s="1">
        <v>0.92030274688343028</v>
      </c>
      <c r="E191" s="1">
        <v>0.81506098489699341</v>
      </c>
      <c r="F191" s="1">
        <v>0.60195172088916882</v>
      </c>
      <c r="H191" s="23"/>
    </row>
    <row r="192" spans="1:8" ht="14.5" thickBot="1" x14ac:dyDescent="0.35">
      <c r="A192" s="15" t="s">
        <v>96</v>
      </c>
      <c r="B192" s="1">
        <v>5.4592706577423847E-4</v>
      </c>
      <c r="C192" s="1">
        <v>5.5939906618717679E-2</v>
      </c>
      <c r="D192" s="1">
        <v>1.0854623980501485E-2</v>
      </c>
      <c r="E192" s="1">
        <v>6.1778458778742405E-2</v>
      </c>
      <c r="F192" s="1">
        <v>2.2412752794937377E-2</v>
      </c>
      <c r="H192" s="19"/>
    </row>
    <row r="193" spans="1:8" ht="14.5" thickBot="1" x14ac:dyDescent="0.35">
      <c r="A193" s="15" t="s">
        <v>256</v>
      </c>
      <c r="B193" s="1">
        <v>4.3420188217025936E-3</v>
      </c>
      <c r="C193" s="1">
        <v>9.9577722634682352E-3</v>
      </c>
      <c r="D193" s="1">
        <v>0</v>
      </c>
      <c r="E193" s="1">
        <v>0</v>
      </c>
      <c r="F193" s="1">
        <v>4.5817226288238895E-3</v>
      </c>
      <c r="H193" s="19"/>
    </row>
    <row r="194" spans="1:8" ht="14.5" thickBot="1" x14ac:dyDescent="0.35">
      <c r="A194" s="15" t="s">
        <v>257</v>
      </c>
      <c r="B194" s="1">
        <v>2.0549821268962907E-2</v>
      </c>
      <c r="C194" s="1">
        <v>1.0877249748634323E-2</v>
      </c>
      <c r="D194" s="1">
        <v>1.7555181154273885E-2</v>
      </c>
      <c r="E194" s="1">
        <v>0</v>
      </c>
      <c r="F194" s="1">
        <v>1.5732213063820489E-2</v>
      </c>
      <c r="H194" s="19"/>
    </row>
    <row r="195" spans="1:8" ht="14.5" thickBot="1" x14ac:dyDescent="0.35">
      <c r="A195" s="37" t="s">
        <v>258</v>
      </c>
      <c r="B195" s="1">
        <v>5.8209109695361201E-3</v>
      </c>
      <c r="C195" s="1">
        <v>1.1106684222488158E-2</v>
      </c>
      <c r="D195" s="1">
        <v>6.9033323455522976E-3</v>
      </c>
      <c r="E195" s="1">
        <v>0</v>
      </c>
      <c r="F195" s="1">
        <v>7.0590865576637442E-3</v>
      </c>
      <c r="H195" s="19"/>
    </row>
    <row r="196" spans="1:8" ht="14.5" thickBot="1" x14ac:dyDescent="0.35">
      <c r="A196" s="31" t="s">
        <v>97</v>
      </c>
      <c r="B196" s="1">
        <v>9.7055545002723176E-2</v>
      </c>
      <c r="C196" s="1">
        <v>0.11685587643751955</v>
      </c>
      <c r="D196" s="1">
        <v>8.7775905771369424E-3</v>
      </c>
      <c r="E196" s="1">
        <v>1.873543766029695E-2</v>
      </c>
      <c r="F196" s="1">
        <v>7.708048588833645E-2</v>
      </c>
      <c r="H196" s="19"/>
    </row>
    <row r="197" spans="1:8" ht="14.5" thickBot="1" x14ac:dyDescent="0.35">
      <c r="A197" s="31" t="s">
        <v>98</v>
      </c>
      <c r="B197" s="1">
        <v>0.18310675018759923</v>
      </c>
      <c r="C197" s="1">
        <v>2.3920150493345581E-2</v>
      </c>
      <c r="D197" s="1">
        <v>9.1345451050814427E-3</v>
      </c>
      <c r="E197" s="1">
        <v>2.8431649195613047E-3</v>
      </c>
      <c r="F197" s="1">
        <v>8.8059734672075285E-2</v>
      </c>
      <c r="H197" s="19"/>
    </row>
    <row r="198" spans="1:8" ht="14.5" thickBot="1" x14ac:dyDescent="0.35">
      <c r="A198" s="39" t="s">
        <v>99</v>
      </c>
      <c r="B198" s="1">
        <v>0.2449111177038277</v>
      </c>
      <c r="C198" s="1">
        <v>0.16499321513161233</v>
      </c>
      <c r="D198" s="1">
        <v>4.8440191094643419E-2</v>
      </c>
      <c r="E198" s="1">
        <v>2.1936580142614473E-2</v>
      </c>
      <c r="F198" s="1">
        <v>0.1632027788920844</v>
      </c>
      <c r="H198" s="19"/>
    </row>
    <row r="199" spans="1:8" ht="14.5" thickBot="1" x14ac:dyDescent="0.35">
      <c r="A199" s="31" t="s">
        <v>100</v>
      </c>
      <c r="B199" s="1">
        <v>1.4133921700990898E-2</v>
      </c>
      <c r="C199" s="1">
        <v>0.14543611710850102</v>
      </c>
      <c r="D199" s="1">
        <v>2.3401296885201966E-2</v>
      </c>
      <c r="E199" s="1">
        <v>1.3492937212314957E-2</v>
      </c>
      <c r="F199" s="1">
        <v>5.1738554973330582E-2</v>
      </c>
      <c r="H199" s="19"/>
    </row>
    <row r="200" spans="1:8" ht="14.5" thickBot="1" x14ac:dyDescent="0.35">
      <c r="A200" s="31" t="s">
        <v>259</v>
      </c>
      <c r="B200" s="1">
        <v>1.7100220986182805E-2</v>
      </c>
      <c r="C200" s="1">
        <v>2.8953158937036722E-2</v>
      </c>
      <c r="D200" s="1">
        <v>2.1336585693983345E-2</v>
      </c>
      <c r="E200" s="1">
        <v>4.8228836204144761E-2</v>
      </c>
      <c r="F200" s="1">
        <v>2.3572636562846427E-2</v>
      </c>
      <c r="H200" s="19"/>
    </row>
    <row r="201" spans="1:8" ht="14.5" thickBot="1" x14ac:dyDescent="0.35">
      <c r="A201" s="31" t="s">
        <v>90</v>
      </c>
      <c r="B201" s="1">
        <v>4.4748223216161172E-3</v>
      </c>
      <c r="C201" s="1">
        <v>1.2308837967258528E-2</v>
      </c>
      <c r="D201" s="1">
        <v>0</v>
      </c>
      <c r="E201" s="1">
        <v>5.1979433230595843E-4</v>
      </c>
      <c r="F201" s="1">
        <v>5.3155879660956341E-3</v>
      </c>
      <c r="H201" s="19"/>
    </row>
    <row r="202" spans="1:8" ht="14.5" thickBot="1" x14ac:dyDescent="0.35">
      <c r="A202" s="31" t="s">
        <v>89</v>
      </c>
      <c r="B202" s="1">
        <v>2.916723911257495E-2</v>
      </c>
      <c r="C202" s="1">
        <v>0.19079396105338303</v>
      </c>
      <c r="D202" s="1">
        <v>0</v>
      </c>
      <c r="E202" s="1">
        <v>9.8528035289968206E-3</v>
      </c>
      <c r="F202" s="1">
        <v>6.5111391789379969E-2</v>
      </c>
      <c r="H202" s="19"/>
    </row>
    <row r="203" spans="1:8" ht="14.5" thickBot="1" x14ac:dyDescent="0.35">
      <c r="A203" s="31" t="s">
        <v>101</v>
      </c>
      <c r="B203" s="1">
        <v>2.4721801555909147E-2</v>
      </c>
      <c r="C203" s="1">
        <v>1.2460487072696161E-2</v>
      </c>
      <c r="D203" s="1">
        <v>2.0985388238237354E-2</v>
      </c>
      <c r="E203" s="1">
        <v>0.10307118426110988</v>
      </c>
      <c r="F203" s="1">
        <v>2.6416925516806848E-2</v>
      </c>
      <c r="H203" s="19"/>
    </row>
    <row r="204" spans="1:8" ht="14.5" thickBot="1" x14ac:dyDescent="0.35">
      <c r="A204" s="2" t="s">
        <v>3</v>
      </c>
      <c r="B204" s="26">
        <v>863</v>
      </c>
      <c r="C204" s="26">
        <v>2206</v>
      </c>
      <c r="D204" s="26">
        <v>175</v>
      </c>
      <c r="E204" s="26">
        <v>230</v>
      </c>
      <c r="F204" s="26">
        <v>3474</v>
      </c>
      <c r="H204" s="19"/>
    </row>
    <row r="205" spans="1:8" x14ac:dyDescent="0.3">
      <c r="A205" s="133" t="s">
        <v>102</v>
      </c>
      <c r="B205" s="133"/>
      <c r="C205" s="133"/>
      <c r="D205" s="133"/>
      <c r="E205" s="133"/>
      <c r="F205" s="133"/>
      <c r="H205" s="19"/>
    </row>
    <row r="206" spans="1:8" x14ac:dyDescent="0.3">
      <c r="A206" s="29"/>
      <c r="B206" s="27"/>
      <c r="C206" s="27"/>
      <c r="D206" s="27"/>
      <c r="E206" s="27"/>
      <c r="F206" s="27"/>
      <c r="H206" s="19"/>
    </row>
    <row r="207" spans="1:8" x14ac:dyDescent="0.3">
      <c r="A207" s="29"/>
      <c r="B207" s="27"/>
      <c r="C207" s="27"/>
      <c r="D207" s="27"/>
      <c r="E207" s="27"/>
      <c r="F207" s="27"/>
      <c r="H207" s="19"/>
    </row>
    <row r="208" spans="1:8" ht="16.5" x14ac:dyDescent="0.3">
      <c r="A208" s="10" t="s">
        <v>103</v>
      </c>
      <c r="B208" s="27"/>
      <c r="C208" s="27"/>
      <c r="D208" s="27"/>
      <c r="E208" s="27"/>
      <c r="F208" s="27"/>
      <c r="H208" s="19"/>
    </row>
    <row r="209" spans="1:10" ht="14.5" x14ac:dyDescent="0.35">
      <c r="A209" s="40" t="s">
        <v>104</v>
      </c>
      <c r="B209" s="27"/>
      <c r="C209" s="27"/>
      <c r="D209" s="27"/>
      <c r="E209" s="27"/>
      <c r="F209" s="27"/>
      <c r="H209" s="19"/>
    </row>
    <row r="210" spans="1:10" ht="14.5" thickBot="1" x14ac:dyDescent="0.35">
      <c r="A210" s="11"/>
      <c r="B210" s="27"/>
      <c r="C210" s="27"/>
      <c r="D210" s="27"/>
      <c r="E210" s="27"/>
      <c r="F210" s="27"/>
      <c r="H210" s="19"/>
    </row>
    <row r="211" spans="1:10" ht="35" thickBot="1" x14ac:dyDescent="0.35">
      <c r="A211" s="13" t="s">
        <v>28</v>
      </c>
      <c r="B211" s="14" t="s">
        <v>29</v>
      </c>
      <c r="C211" s="14" t="s">
        <v>30</v>
      </c>
      <c r="D211" s="14" t="s">
        <v>280</v>
      </c>
      <c r="E211" s="14" t="s">
        <v>281</v>
      </c>
      <c r="F211" s="14" t="s">
        <v>13</v>
      </c>
      <c r="H211" s="19"/>
    </row>
    <row r="212" spans="1:10" ht="14.5" thickBot="1" x14ac:dyDescent="0.35">
      <c r="A212" s="15" t="s">
        <v>105</v>
      </c>
      <c r="B212" s="16">
        <v>0.30962759334750029</v>
      </c>
      <c r="C212" s="16">
        <v>0.22266447789164845</v>
      </c>
      <c r="D212" s="16">
        <v>0.10838925848559579</v>
      </c>
      <c r="E212" s="16">
        <v>0.12530822623154864</v>
      </c>
      <c r="F212" s="16">
        <v>0.26607473695867212</v>
      </c>
      <c r="H212" s="23"/>
    </row>
    <row r="213" spans="1:10" ht="14.5" thickBot="1" x14ac:dyDescent="0.35">
      <c r="A213" s="15" t="s">
        <v>106</v>
      </c>
      <c r="B213" s="16">
        <v>0.56712487579188797</v>
      </c>
      <c r="C213" s="16">
        <v>0.25011246947357862</v>
      </c>
      <c r="D213" s="16">
        <v>0.11207720675991516</v>
      </c>
      <c r="E213" s="16">
        <v>7.2361585661977132E-2</v>
      </c>
      <c r="F213" s="16">
        <v>0.42408115946379576</v>
      </c>
      <c r="H213" s="19"/>
    </row>
    <row r="214" spans="1:10" ht="14.5" thickBot="1" x14ac:dyDescent="0.35">
      <c r="A214" s="15" t="s">
        <v>107</v>
      </c>
      <c r="B214" s="16">
        <v>0.11477327899135563</v>
      </c>
      <c r="C214" s="16">
        <v>0.21179292733098706</v>
      </c>
      <c r="D214" s="16">
        <v>7.7788710138197423E-2</v>
      </c>
      <c r="E214" s="16">
        <v>0.10703145750715169</v>
      </c>
      <c r="F214" s="16">
        <v>0.14795254032097302</v>
      </c>
      <c r="H214" s="19"/>
    </row>
    <row r="215" spans="1:10" ht="14.5" thickBot="1" x14ac:dyDescent="0.35">
      <c r="A215" s="15" t="s">
        <v>108</v>
      </c>
      <c r="B215" s="16">
        <v>6.5541141829836835E-2</v>
      </c>
      <c r="C215" s="16">
        <v>0.27511865306680311</v>
      </c>
      <c r="D215" s="16">
        <v>8.0940471776602407E-2</v>
      </c>
      <c r="E215" s="16">
        <v>0.3079804666619354</v>
      </c>
      <c r="F215" s="16">
        <v>0.14533370938037307</v>
      </c>
      <c r="H215" s="19"/>
    </row>
    <row r="216" spans="1:10" ht="14.5" thickBot="1" x14ac:dyDescent="0.35">
      <c r="A216" s="15" t="s">
        <v>109</v>
      </c>
      <c r="B216" s="16">
        <v>4.0492073442233018E-2</v>
      </c>
      <c r="C216" s="16">
        <v>0.13156039328371291</v>
      </c>
      <c r="D216" s="16">
        <v>0</v>
      </c>
      <c r="E216" s="16">
        <v>2.8352699258363576E-2</v>
      </c>
      <c r="F216" s="16">
        <v>7.129347623183134E-2</v>
      </c>
      <c r="H216" s="19"/>
    </row>
    <row r="217" spans="1:10" ht="14.5" thickBot="1" x14ac:dyDescent="0.35">
      <c r="A217" s="15" t="s">
        <v>110</v>
      </c>
      <c r="B217" s="16">
        <v>2.6110474438211542E-2</v>
      </c>
      <c r="C217" s="16">
        <v>0.19867061741253778</v>
      </c>
      <c r="D217" s="16">
        <v>0</v>
      </c>
      <c r="E217" s="16">
        <v>2.5843804516040292E-2</v>
      </c>
      <c r="F217" s="16">
        <v>8.7200781058516669E-2</v>
      </c>
      <c r="H217" s="19"/>
    </row>
    <row r="218" spans="1:10" ht="14.5" thickBot="1" x14ac:dyDescent="0.35">
      <c r="A218" s="15" t="s">
        <v>111</v>
      </c>
      <c r="B218" s="16">
        <v>6.3295059552220229E-2</v>
      </c>
      <c r="C218" s="16">
        <v>0.2377533054649118</v>
      </c>
      <c r="D218" s="16">
        <v>5.4194629242797894E-2</v>
      </c>
      <c r="E218" s="16">
        <v>0.26660528367785036</v>
      </c>
      <c r="F218" s="16">
        <v>0.12869253316950835</v>
      </c>
      <c r="H218" s="19"/>
    </row>
    <row r="219" spans="1:10" ht="14.5" thickBot="1" x14ac:dyDescent="0.35">
      <c r="A219" s="15" t="s">
        <v>112</v>
      </c>
      <c r="B219" s="16">
        <v>0.35498965788486336</v>
      </c>
      <c r="C219" s="16">
        <v>0.35488531761975273</v>
      </c>
      <c r="D219" s="16">
        <v>0.21677851697119158</v>
      </c>
      <c r="E219" s="16">
        <v>0.28178131365323517</v>
      </c>
      <c r="F219" s="16">
        <v>0.34735337866207483</v>
      </c>
      <c r="H219" s="19"/>
    </row>
    <row r="220" spans="1:10" ht="14.5" thickBot="1" x14ac:dyDescent="0.35">
      <c r="A220" s="15" t="s">
        <v>113</v>
      </c>
      <c r="B220" s="16">
        <v>4.2279466926069882E-2</v>
      </c>
      <c r="C220" s="16">
        <v>0.10864082593822383</v>
      </c>
      <c r="D220" s="16">
        <v>0</v>
      </c>
      <c r="E220" s="16">
        <v>0.1640491432608023</v>
      </c>
      <c r="F220" s="16">
        <v>6.5918925721494298E-2</v>
      </c>
      <c r="H220" s="19"/>
    </row>
    <row r="221" spans="1:10" ht="14.5" thickBot="1" x14ac:dyDescent="0.35">
      <c r="A221" s="15" t="s">
        <v>54</v>
      </c>
      <c r="B221" s="16">
        <v>8.5848258265179236E-2</v>
      </c>
      <c r="C221" s="16">
        <v>6.5227738073647165E-2</v>
      </c>
      <c r="D221" s="16">
        <v>0.6749989820824871</v>
      </c>
      <c r="E221" s="16">
        <v>0.2797428493668685</v>
      </c>
      <c r="F221" s="16">
        <v>0.1091578324822715</v>
      </c>
      <c r="H221" s="19"/>
    </row>
    <row r="222" spans="1:10" ht="14.5" thickBot="1" x14ac:dyDescent="0.35">
      <c r="A222" s="2" t="s">
        <v>3</v>
      </c>
      <c r="B222" s="26">
        <v>863</v>
      </c>
      <c r="C222" s="26">
        <v>2206</v>
      </c>
      <c r="D222" s="26">
        <v>175</v>
      </c>
      <c r="E222" s="26">
        <v>230</v>
      </c>
      <c r="F222" s="26">
        <v>3474</v>
      </c>
      <c r="H222" s="19"/>
    </row>
    <row r="223" spans="1:10" x14ac:dyDescent="0.3">
      <c r="A223" s="132" t="s">
        <v>289</v>
      </c>
      <c r="B223" s="132"/>
      <c r="C223" s="132"/>
      <c r="D223" s="132"/>
      <c r="E223" s="132"/>
      <c r="F223" s="132"/>
      <c r="H223" s="19"/>
    </row>
    <row r="224" spans="1:10" s="47" customFormat="1" x14ac:dyDescent="0.3">
      <c r="A224" s="48"/>
      <c r="B224" s="48"/>
      <c r="C224" s="48"/>
      <c r="D224" s="48"/>
      <c r="E224" s="48"/>
      <c r="F224" s="48"/>
      <c r="G224" s="19"/>
      <c r="H224" s="19"/>
      <c r="I224" s="19"/>
      <c r="J224" s="19"/>
    </row>
    <row r="226" spans="1:8" ht="16.5" x14ac:dyDescent="0.3">
      <c r="A226" s="10" t="s">
        <v>143</v>
      </c>
    </row>
    <row r="227" spans="1:8" ht="14.5" x14ac:dyDescent="0.3">
      <c r="A227" s="20" t="s">
        <v>144</v>
      </c>
    </row>
    <row r="228" spans="1:8" ht="14.5" thickBot="1" x14ac:dyDescent="0.35">
      <c r="H228" s="19"/>
    </row>
    <row r="229" spans="1:8" ht="35" thickBot="1" x14ac:dyDescent="0.35">
      <c r="A229" s="13" t="s">
        <v>28</v>
      </c>
      <c r="B229" s="14" t="s">
        <v>29</v>
      </c>
      <c r="C229" s="14" t="s">
        <v>30</v>
      </c>
      <c r="D229" s="14" t="s">
        <v>280</v>
      </c>
      <c r="E229" s="14" t="s">
        <v>281</v>
      </c>
      <c r="F229" s="14" t="s">
        <v>13</v>
      </c>
      <c r="H229" s="23"/>
    </row>
    <row r="230" spans="1:8" ht="14.5" thickBot="1" x14ac:dyDescent="0.35">
      <c r="A230" s="15" t="s">
        <v>145</v>
      </c>
      <c r="B230" s="43">
        <v>8.6391149029943026</v>
      </c>
      <c r="C230" s="43">
        <v>8.8523698061516374</v>
      </c>
      <c r="D230" s="43">
        <v>8.3285405169781157</v>
      </c>
      <c r="E230" s="43">
        <v>8.2040725983893772</v>
      </c>
      <c r="F230" s="43">
        <v>8.5962699210429125</v>
      </c>
      <c r="H230" s="19"/>
    </row>
    <row r="231" spans="1:8" ht="14.5" thickBot="1" x14ac:dyDescent="0.35">
      <c r="A231" s="15" t="s">
        <v>146</v>
      </c>
      <c r="B231" s="43">
        <v>9.0497580946137859</v>
      </c>
      <c r="C231" s="43">
        <v>9.0363674177929525</v>
      </c>
      <c r="D231" s="43">
        <v>8.9845998343220739</v>
      </c>
      <c r="E231" s="43">
        <v>8.5202497889146933</v>
      </c>
      <c r="F231" s="43">
        <v>8.9927991331880346</v>
      </c>
      <c r="H231" s="19"/>
    </row>
    <row r="232" spans="1:8" ht="14.5" thickBot="1" x14ac:dyDescent="0.35">
      <c r="A232" s="2" t="s">
        <v>3</v>
      </c>
      <c r="B232" s="26">
        <v>863</v>
      </c>
      <c r="C232" s="26">
        <v>2206</v>
      </c>
      <c r="D232" s="26">
        <v>175</v>
      </c>
      <c r="E232" s="26">
        <v>230</v>
      </c>
      <c r="F232" s="26">
        <v>3474</v>
      </c>
      <c r="H232" s="19"/>
    </row>
    <row r="233" spans="1:8" x14ac:dyDescent="0.3">
      <c r="A233" s="133" t="s">
        <v>147</v>
      </c>
      <c r="B233" s="133"/>
      <c r="C233" s="133"/>
      <c r="D233" s="133"/>
      <c r="E233" s="133"/>
      <c r="F233" s="133"/>
      <c r="H233" s="19"/>
    </row>
    <row r="234" spans="1:8" x14ac:dyDescent="0.3">
      <c r="H234" s="19"/>
    </row>
    <row r="235" spans="1:8" x14ac:dyDescent="0.3">
      <c r="H235" s="19"/>
    </row>
    <row r="236" spans="1:8" ht="16.5" x14ac:dyDescent="0.3">
      <c r="A236" s="10" t="s">
        <v>148</v>
      </c>
      <c r="H236" s="19"/>
    </row>
    <row r="237" spans="1:8" ht="14.5" x14ac:dyDescent="0.3">
      <c r="A237" s="20" t="s">
        <v>149</v>
      </c>
      <c r="B237" s="36"/>
      <c r="C237" s="36"/>
      <c r="D237" s="36"/>
      <c r="E237" s="36"/>
      <c r="F237" s="27"/>
      <c r="H237" s="19"/>
    </row>
    <row r="238" spans="1:8" ht="17" thickBot="1" x14ac:dyDescent="0.35">
      <c r="A238" s="10"/>
      <c r="B238" s="36"/>
      <c r="C238" s="36"/>
      <c r="D238" s="36"/>
      <c r="E238" s="36"/>
      <c r="F238" s="27"/>
      <c r="H238" s="19"/>
    </row>
    <row r="239" spans="1:8" ht="35" thickBot="1" x14ac:dyDescent="0.35">
      <c r="A239" s="13" t="s">
        <v>150</v>
      </c>
      <c r="B239" s="14" t="s">
        <v>29</v>
      </c>
      <c r="C239" s="14" t="s">
        <v>30</v>
      </c>
      <c r="D239" s="14" t="s">
        <v>280</v>
      </c>
      <c r="E239" s="14" t="s">
        <v>281</v>
      </c>
      <c r="F239" s="14" t="s">
        <v>13</v>
      </c>
      <c r="H239" s="19"/>
    </row>
    <row r="240" spans="1:8" ht="14.5" thickBot="1" x14ac:dyDescent="0.35">
      <c r="A240" s="38" t="s">
        <v>290</v>
      </c>
      <c r="B240" s="43">
        <v>3.960075923161305</v>
      </c>
      <c r="C240" s="43">
        <v>3.8552904506652466</v>
      </c>
      <c r="D240" s="43">
        <v>4.1095269120152151</v>
      </c>
      <c r="E240" s="43">
        <v>3.9457024376437202</v>
      </c>
      <c r="F240" s="43">
        <v>3.9621930981548483</v>
      </c>
      <c r="H240" s="23"/>
    </row>
    <row r="241" spans="1:8" ht="14.5" thickBot="1" x14ac:dyDescent="0.35">
      <c r="A241" s="31" t="s">
        <v>291</v>
      </c>
      <c r="B241" s="43">
        <v>4.0765640790666415</v>
      </c>
      <c r="C241" s="43">
        <v>4.3692794055276911</v>
      </c>
      <c r="D241" s="43">
        <v>4.1382814155670449</v>
      </c>
      <c r="E241" s="43">
        <v>4.2780563510246079</v>
      </c>
      <c r="F241" s="43">
        <v>4.1876055441840716</v>
      </c>
      <c r="H241" s="19"/>
    </row>
    <row r="242" spans="1:8" ht="14.5" thickBot="1" x14ac:dyDescent="0.35">
      <c r="A242" s="31" t="s">
        <v>151</v>
      </c>
      <c r="B242" s="43">
        <v>4.3221172114435822</v>
      </c>
      <c r="C242" s="43">
        <v>4.5003511555610585</v>
      </c>
      <c r="D242" s="43">
        <v>4.4521886359521208</v>
      </c>
      <c r="E242" s="43">
        <v>4.6511041473598098</v>
      </c>
      <c r="F242" s="43">
        <v>4.4246859997768935</v>
      </c>
      <c r="H242" s="19"/>
    </row>
    <row r="243" spans="1:8" ht="14.5" thickBot="1" x14ac:dyDescent="0.35">
      <c r="A243" s="31" t="s">
        <v>152</v>
      </c>
      <c r="B243" s="43">
        <v>4.1120794913653951</v>
      </c>
      <c r="C243" s="43">
        <v>4.1356745415206841</v>
      </c>
      <c r="D243" s="43">
        <v>4.2859937066284619</v>
      </c>
      <c r="E243" s="43">
        <v>4.1732955044354538</v>
      </c>
      <c r="F243" s="43">
        <v>4.1626883645111707</v>
      </c>
      <c r="H243" s="19"/>
    </row>
    <row r="244" spans="1:8" ht="14.5" thickBot="1" x14ac:dyDescent="0.35">
      <c r="A244" s="31" t="s">
        <v>153</v>
      </c>
      <c r="B244" s="43">
        <v>4.2084694346088929</v>
      </c>
      <c r="C244" s="43">
        <v>4.3414307671331356</v>
      </c>
      <c r="D244" s="43">
        <v>4.0378852781457102</v>
      </c>
      <c r="E244" s="43">
        <v>3.9976962414807065</v>
      </c>
      <c r="F244" s="43">
        <v>4.1987054351466915</v>
      </c>
      <c r="H244" s="19"/>
    </row>
    <row r="245" spans="1:8" ht="14.5" thickBot="1" x14ac:dyDescent="0.35">
      <c r="A245" s="31" t="s">
        <v>154</v>
      </c>
      <c r="B245" s="43">
        <v>3.9278235083495883</v>
      </c>
      <c r="C245" s="43">
        <v>4.1662370460078986</v>
      </c>
      <c r="D245" s="43">
        <v>4.1306804974845779</v>
      </c>
      <c r="E245" s="43">
        <v>4.3545066921793927</v>
      </c>
      <c r="F245" s="43">
        <v>4.069185725354358</v>
      </c>
      <c r="H245" s="19"/>
    </row>
    <row r="246" spans="1:8" ht="14.5" thickBot="1" x14ac:dyDescent="0.35">
      <c r="A246" s="31" t="s">
        <v>155</v>
      </c>
      <c r="B246" s="43">
        <v>4.2705053786865133</v>
      </c>
      <c r="C246" s="43">
        <v>4.4369249801755801</v>
      </c>
      <c r="D246" s="43">
        <v>4.3722758926601815</v>
      </c>
      <c r="E246" s="43">
        <v>4.4680977767245578</v>
      </c>
      <c r="F246" s="43">
        <v>4.3547409627780294</v>
      </c>
      <c r="H246" s="19"/>
    </row>
    <row r="247" spans="1:8" ht="14.5" thickBot="1" x14ac:dyDescent="0.35">
      <c r="A247" s="31" t="s">
        <v>156</v>
      </c>
      <c r="B247" s="43" t="s">
        <v>157</v>
      </c>
      <c r="C247" s="43" t="s">
        <v>157</v>
      </c>
      <c r="D247" s="43">
        <v>4.4822016135693534</v>
      </c>
      <c r="E247" s="43">
        <v>4.4081395515952533</v>
      </c>
      <c r="F247" s="43" t="s">
        <v>157</v>
      </c>
      <c r="H247" s="19"/>
    </row>
    <row r="248" spans="1:8" ht="14.5" thickBot="1" x14ac:dyDescent="0.35">
      <c r="A248" s="31" t="s">
        <v>158</v>
      </c>
      <c r="B248" s="43" t="s">
        <v>157</v>
      </c>
      <c r="C248" s="43">
        <v>3.1644315506664364</v>
      </c>
      <c r="D248" s="43" t="s">
        <v>157</v>
      </c>
      <c r="E248" s="43" t="s">
        <v>157</v>
      </c>
      <c r="F248" s="43" t="s">
        <v>157</v>
      </c>
      <c r="H248" s="19"/>
    </row>
    <row r="249" spans="1:8" ht="14.5" thickBot="1" x14ac:dyDescent="0.35">
      <c r="A249" s="31" t="s">
        <v>159</v>
      </c>
      <c r="B249" s="43">
        <v>4.0163944544939145</v>
      </c>
      <c r="C249" s="43">
        <v>4.4860012511085596</v>
      </c>
      <c r="D249" s="43">
        <v>5</v>
      </c>
      <c r="E249" s="43">
        <v>4.5882836541238756</v>
      </c>
      <c r="F249" s="43">
        <v>4.3366544785365893</v>
      </c>
      <c r="H249" s="19"/>
    </row>
    <row r="250" spans="1:8" ht="14.5" thickBot="1" x14ac:dyDescent="0.35">
      <c r="A250" s="2" t="s">
        <v>3</v>
      </c>
      <c r="B250" s="26">
        <v>863</v>
      </c>
      <c r="C250" s="26">
        <v>2206</v>
      </c>
      <c r="D250" s="26">
        <v>175</v>
      </c>
      <c r="E250" s="26">
        <v>230</v>
      </c>
      <c r="F250" s="26">
        <v>3474</v>
      </c>
      <c r="H250" s="19"/>
    </row>
    <row r="251" spans="1:8" ht="35.25" customHeight="1" x14ac:dyDescent="0.3">
      <c r="A251" s="135" t="s">
        <v>319</v>
      </c>
      <c r="B251" s="135"/>
      <c r="C251" s="135"/>
      <c r="D251" s="135"/>
      <c r="E251" s="135"/>
      <c r="F251" s="135"/>
      <c r="H251" s="19"/>
    </row>
    <row r="252" spans="1:8" x14ac:dyDescent="0.3">
      <c r="A252" s="28"/>
      <c r="B252" s="36"/>
      <c r="C252" s="36"/>
      <c r="D252" s="36"/>
      <c r="E252" s="36"/>
      <c r="F252" s="36"/>
      <c r="H252" s="19"/>
    </row>
    <row r="253" spans="1:8" x14ac:dyDescent="0.3">
      <c r="A253" s="28"/>
      <c r="B253" s="36"/>
      <c r="C253" s="36"/>
      <c r="D253" s="36"/>
      <c r="E253" s="36"/>
      <c r="F253" s="36"/>
      <c r="H253" s="19"/>
    </row>
    <row r="254" spans="1:8" ht="16.5" x14ac:dyDescent="0.3">
      <c r="A254" s="10" t="s">
        <v>160</v>
      </c>
      <c r="B254" s="36"/>
      <c r="C254" s="36"/>
      <c r="D254" s="36"/>
      <c r="E254" s="36"/>
      <c r="F254" s="36"/>
      <c r="H254" s="19"/>
    </row>
    <row r="255" spans="1:8" ht="14.5" x14ac:dyDescent="0.3">
      <c r="A255" s="20" t="s">
        <v>161</v>
      </c>
      <c r="B255" s="36"/>
      <c r="C255" s="36"/>
      <c r="D255" s="36"/>
      <c r="E255" s="36"/>
      <c r="F255" s="36"/>
      <c r="H255" s="19"/>
    </row>
    <row r="256" spans="1:8" ht="14.5" thickBot="1" x14ac:dyDescent="0.35">
      <c r="A256" s="28"/>
      <c r="B256" s="36"/>
      <c r="C256" s="36"/>
      <c r="D256" s="36"/>
      <c r="E256" s="36"/>
      <c r="F256" s="36"/>
      <c r="H256" s="19"/>
    </row>
    <row r="257" spans="1:8" ht="35" thickBot="1" x14ac:dyDescent="0.35">
      <c r="A257" s="13" t="s">
        <v>162</v>
      </c>
      <c r="B257" s="14" t="s">
        <v>29</v>
      </c>
      <c r="C257" s="14" t="s">
        <v>30</v>
      </c>
      <c r="D257" s="14" t="s">
        <v>280</v>
      </c>
      <c r="E257" s="14" t="s">
        <v>281</v>
      </c>
      <c r="F257" s="14" t="s">
        <v>13</v>
      </c>
      <c r="H257" s="19"/>
    </row>
    <row r="258" spans="1:8" ht="14.5" thickBot="1" x14ac:dyDescent="0.35">
      <c r="A258" s="15" t="s">
        <v>210</v>
      </c>
      <c r="B258" s="16">
        <v>0.50847532428972442</v>
      </c>
      <c r="C258" s="16">
        <v>0.59299900335810807</v>
      </c>
      <c r="D258" s="16">
        <v>9.2326718062771498E-2</v>
      </c>
      <c r="E258" s="16">
        <v>6.1477588249144871E-2</v>
      </c>
      <c r="F258" s="16">
        <v>0.40611691893878188</v>
      </c>
      <c r="H258" s="19"/>
    </row>
    <row r="259" spans="1:8" ht="14.5" thickBot="1" x14ac:dyDescent="0.35">
      <c r="A259" s="15" t="s">
        <v>211</v>
      </c>
      <c r="B259" s="16">
        <v>0.19342407479755441</v>
      </c>
      <c r="C259" s="16">
        <v>0.18007998231262265</v>
      </c>
      <c r="D259" s="16">
        <v>7.564160786109826E-3</v>
      </c>
      <c r="E259" s="16">
        <v>6.9212597046969544E-3</v>
      </c>
      <c r="F259" s="16">
        <v>0.13483364925844543</v>
      </c>
      <c r="H259" s="19"/>
    </row>
    <row r="260" spans="1:8" ht="14.5" thickBot="1" x14ac:dyDescent="0.35">
      <c r="A260" s="15" t="s">
        <v>212</v>
      </c>
      <c r="B260" s="16">
        <v>0.11702050954628089</v>
      </c>
      <c r="C260" s="16">
        <v>8.3633390341652902E-2</v>
      </c>
      <c r="D260" s="16">
        <v>1.9174932964466297E-2</v>
      </c>
      <c r="E260" s="16">
        <v>4.5206199708758249E-2</v>
      </c>
      <c r="F260" s="16">
        <v>8.0994438043827444E-2</v>
      </c>
      <c r="H260" s="23"/>
    </row>
    <row r="261" spans="1:8" ht="14.5" thickBot="1" x14ac:dyDescent="0.35">
      <c r="A261" s="15" t="s">
        <v>213</v>
      </c>
      <c r="B261" s="16">
        <v>0.22474445582425928</v>
      </c>
      <c r="C261" s="16">
        <v>9.1062297622963556E-2</v>
      </c>
      <c r="D261" s="16">
        <v>1.2598987365660733E-2</v>
      </c>
      <c r="E261" s="16">
        <v>8.3055726630676206E-3</v>
      </c>
      <c r="F261" s="16">
        <v>0.12548186795439559</v>
      </c>
      <c r="H261" s="19"/>
    </row>
    <row r="262" spans="1:8" ht="14.5" thickBot="1" x14ac:dyDescent="0.35">
      <c r="A262" s="15" t="s">
        <v>214</v>
      </c>
      <c r="B262" s="16">
        <v>0.12070994971197438</v>
      </c>
      <c r="C262" s="16">
        <v>4.4248953735569141E-2</v>
      </c>
      <c r="D262" s="16">
        <v>0</v>
      </c>
      <c r="E262" s="16">
        <v>4.873743900795216E-3</v>
      </c>
      <c r="F262" s="16">
        <v>6.4668315522843633E-2</v>
      </c>
      <c r="H262" s="19"/>
    </row>
    <row r="263" spans="1:8" ht="14.5" thickBot="1" x14ac:dyDescent="0.35">
      <c r="A263" s="38" t="s">
        <v>292</v>
      </c>
      <c r="B263" s="16">
        <v>5.0048705600150581E-2</v>
      </c>
      <c r="C263" s="16">
        <v>3.5058554608172872E-2</v>
      </c>
      <c r="D263" s="16">
        <v>6.136737214759584E-3</v>
      </c>
      <c r="E263" s="16">
        <v>1.1707092622523214E-2</v>
      </c>
      <c r="F263" s="16">
        <v>3.3422873069436899E-2</v>
      </c>
      <c r="H263" s="19"/>
    </row>
    <row r="264" spans="1:8" ht="14.5" thickBot="1" x14ac:dyDescent="0.35">
      <c r="A264" s="38" t="s">
        <v>164</v>
      </c>
      <c r="B264" s="16">
        <v>2.0557119289388481E-2</v>
      </c>
      <c r="C264" s="16">
        <v>1.775238912675163E-2</v>
      </c>
      <c r="D264" s="16">
        <v>0.33448426999647224</v>
      </c>
      <c r="E264" s="16">
        <v>0.33904079024467793</v>
      </c>
      <c r="F264" s="16">
        <v>0.11290592726856971</v>
      </c>
      <c r="H264" s="19"/>
    </row>
    <row r="265" spans="1:8" ht="14.5" thickBot="1" x14ac:dyDescent="0.35">
      <c r="A265" s="38" t="s">
        <v>165</v>
      </c>
      <c r="B265" s="16">
        <v>2.0728003535688121E-2</v>
      </c>
      <c r="C265" s="16">
        <v>2.0442974824413693E-2</v>
      </c>
      <c r="D265" s="16">
        <v>6.1844578421357405E-3</v>
      </c>
      <c r="E265" s="16">
        <v>5.7485366512766293E-3</v>
      </c>
      <c r="F265" s="16">
        <v>1.6320388893095519E-2</v>
      </c>
      <c r="H265" s="19"/>
    </row>
    <row r="266" spans="1:8" ht="14.5" thickBot="1" x14ac:dyDescent="0.35">
      <c r="A266" s="38" t="s">
        <v>166</v>
      </c>
      <c r="B266" s="16">
        <v>0.23172240464137217</v>
      </c>
      <c r="C266" s="16">
        <v>0.24540545228693389</v>
      </c>
      <c r="D266" s="16">
        <v>1.4962048419272657E-2</v>
      </c>
      <c r="E266" s="16">
        <v>5.4191349410028025E-2</v>
      </c>
      <c r="F266" s="16">
        <v>0.17430421464165419</v>
      </c>
      <c r="H266" s="19"/>
    </row>
    <row r="267" spans="1:8" ht="14.5" thickBot="1" x14ac:dyDescent="0.35">
      <c r="A267" s="38" t="s">
        <v>167</v>
      </c>
      <c r="B267" s="16">
        <v>1.95025017008707E-2</v>
      </c>
      <c r="C267" s="16">
        <v>2.6223783607834516E-3</v>
      </c>
      <c r="D267" s="16">
        <v>2.119334351921507E-2</v>
      </c>
      <c r="E267" s="16">
        <v>2.2729136858782761E-2</v>
      </c>
      <c r="F267" s="16">
        <v>1.5539361526848539E-2</v>
      </c>
      <c r="H267" s="19"/>
    </row>
    <row r="268" spans="1:8" ht="14.5" thickBot="1" x14ac:dyDescent="0.35">
      <c r="A268" s="38" t="s">
        <v>168</v>
      </c>
      <c r="B268" s="16">
        <v>0.15253798298759966</v>
      </c>
      <c r="C268" s="16">
        <v>0.10255500457233524</v>
      </c>
      <c r="D268" s="16">
        <v>0.52789213863859807</v>
      </c>
      <c r="E268" s="16">
        <v>0.494394907760213</v>
      </c>
      <c r="F268" s="16">
        <v>0.24740682787961868</v>
      </c>
      <c r="H268" s="19"/>
    </row>
    <row r="269" spans="1:8" ht="14.5" thickBot="1" x14ac:dyDescent="0.35">
      <c r="A269" s="38" t="s">
        <v>215</v>
      </c>
      <c r="B269" s="16">
        <v>3.0342339082884478E-3</v>
      </c>
      <c r="C269" s="16">
        <v>3.3658629069997443E-3</v>
      </c>
      <c r="D269" s="16">
        <v>3.8213967885237952E-3</v>
      </c>
      <c r="E269" s="16">
        <v>2.6233352158845792E-2</v>
      </c>
      <c r="F269" s="16">
        <v>5.0288695625776772E-3</v>
      </c>
      <c r="H269" s="19"/>
    </row>
    <row r="270" spans="1:8" ht="14.5" thickBot="1" x14ac:dyDescent="0.35">
      <c r="A270" s="2" t="s">
        <v>3</v>
      </c>
      <c r="B270" s="26">
        <v>863</v>
      </c>
      <c r="C270" s="26">
        <v>2206</v>
      </c>
      <c r="D270" s="26">
        <v>175</v>
      </c>
      <c r="E270" s="26">
        <v>230</v>
      </c>
      <c r="F270" s="26">
        <v>3474</v>
      </c>
      <c r="H270" s="19"/>
    </row>
    <row r="271" spans="1:8" x14ac:dyDescent="0.3">
      <c r="A271" s="133" t="s">
        <v>169</v>
      </c>
      <c r="B271" s="133"/>
      <c r="C271" s="133"/>
      <c r="D271" s="133"/>
      <c r="E271" s="133"/>
      <c r="F271" s="133"/>
      <c r="H271" s="19"/>
    </row>
    <row r="272" spans="1:8" x14ac:dyDescent="0.3">
      <c r="A272" s="28"/>
      <c r="B272" s="36"/>
      <c r="C272" s="36"/>
      <c r="D272" s="36"/>
      <c r="E272" s="36"/>
      <c r="F272" s="36"/>
      <c r="H272" s="19"/>
    </row>
    <row r="273" spans="1:8" x14ac:dyDescent="0.3">
      <c r="A273" s="28"/>
      <c r="B273" s="36"/>
      <c r="C273" s="36"/>
      <c r="D273" s="36"/>
      <c r="E273" s="36"/>
      <c r="F273" s="36"/>
      <c r="H273" s="19"/>
    </row>
    <row r="274" spans="1:8" ht="16.5" x14ac:dyDescent="0.3">
      <c r="A274" s="10" t="s">
        <v>170</v>
      </c>
      <c r="B274" s="36"/>
      <c r="C274" s="36"/>
      <c r="D274" s="36"/>
      <c r="E274" s="36"/>
      <c r="F274" s="36"/>
      <c r="H274" s="19"/>
    </row>
    <row r="275" spans="1:8" ht="14.5" x14ac:dyDescent="0.3">
      <c r="A275" s="20" t="s">
        <v>171</v>
      </c>
      <c r="B275" s="27"/>
      <c r="C275" s="27"/>
      <c r="D275" s="27"/>
      <c r="E275" s="27"/>
      <c r="F275" s="27"/>
      <c r="H275" s="19"/>
    </row>
    <row r="276" spans="1:8" ht="14.5" thickBot="1" x14ac:dyDescent="0.35">
      <c r="B276" s="27"/>
      <c r="C276" s="27"/>
      <c r="D276" s="27"/>
      <c r="E276" s="27"/>
      <c r="F276" s="27"/>
      <c r="H276" s="19"/>
    </row>
    <row r="277" spans="1:8" ht="35" thickBot="1" x14ac:dyDescent="0.35">
      <c r="A277" s="13" t="s">
        <v>1</v>
      </c>
      <c r="B277" s="14" t="s">
        <v>29</v>
      </c>
      <c r="C277" s="14" t="s">
        <v>30</v>
      </c>
      <c r="D277" s="14" t="s">
        <v>280</v>
      </c>
      <c r="E277" s="14" t="s">
        <v>281</v>
      </c>
      <c r="F277" s="14" t="s">
        <v>13</v>
      </c>
      <c r="H277" s="23"/>
    </row>
    <row r="278" spans="1:8" ht="14.5" thickBot="1" x14ac:dyDescent="0.35">
      <c r="A278" s="15" t="s">
        <v>172</v>
      </c>
      <c r="B278" s="1">
        <v>0.44575344002073325</v>
      </c>
      <c r="C278" s="1">
        <v>0.50738303983162902</v>
      </c>
      <c r="D278" s="1">
        <v>0.36039381945890248</v>
      </c>
      <c r="E278" s="1">
        <v>0.25645005406682292</v>
      </c>
      <c r="F278" s="1">
        <v>0.4291382563028156</v>
      </c>
      <c r="H278" s="19"/>
    </row>
    <row r="279" spans="1:8" ht="14.5" thickBot="1" x14ac:dyDescent="0.35">
      <c r="A279" s="15" t="s">
        <v>173</v>
      </c>
      <c r="B279" s="1">
        <v>0.55424655997926953</v>
      </c>
      <c r="C279" s="1">
        <v>0.49261696016839662</v>
      </c>
      <c r="D279" s="1">
        <v>0.63960618054109863</v>
      </c>
      <c r="E279" s="1">
        <v>0.74354994593317714</v>
      </c>
      <c r="F279" s="1">
        <v>0.57086174369716758</v>
      </c>
      <c r="H279" s="19"/>
    </row>
    <row r="280" spans="1:8" ht="14.5" thickBot="1" x14ac:dyDescent="0.35">
      <c r="A280" s="2" t="s">
        <v>3</v>
      </c>
      <c r="B280" s="26">
        <v>863</v>
      </c>
      <c r="C280" s="26">
        <v>2206</v>
      </c>
      <c r="D280" s="26">
        <v>175</v>
      </c>
      <c r="E280" s="26">
        <v>230</v>
      </c>
      <c r="F280" s="26">
        <v>3474</v>
      </c>
      <c r="H280" s="19"/>
    </row>
    <row r="281" spans="1:8" x14ac:dyDescent="0.3">
      <c r="B281" s="27"/>
      <c r="C281" s="27"/>
      <c r="D281" s="27"/>
      <c r="E281" s="27"/>
      <c r="F281" s="27"/>
      <c r="H281" s="19"/>
    </row>
    <row r="282" spans="1:8" x14ac:dyDescent="0.3">
      <c r="B282" s="27"/>
      <c r="C282" s="27"/>
      <c r="D282" s="27"/>
      <c r="E282" s="27"/>
      <c r="F282" s="27"/>
      <c r="H282" s="19"/>
    </row>
    <row r="283" spans="1:8" ht="16.5" x14ac:dyDescent="0.3">
      <c r="A283" s="10" t="s">
        <v>174</v>
      </c>
      <c r="B283" s="36"/>
      <c r="C283" s="36"/>
      <c r="D283" s="36"/>
      <c r="E283" s="36"/>
      <c r="F283" s="36"/>
      <c r="H283" s="19"/>
    </row>
    <row r="284" spans="1:8" ht="14.5" x14ac:dyDescent="0.3">
      <c r="A284" s="20" t="s">
        <v>175</v>
      </c>
      <c r="B284" s="27"/>
      <c r="C284" s="27"/>
      <c r="D284" s="27"/>
      <c r="E284" s="36"/>
      <c r="F284" s="36"/>
      <c r="H284" s="19"/>
    </row>
    <row r="285" spans="1:8" ht="14.5" thickBot="1" x14ac:dyDescent="0.35">
      <c r="B285" s="27"/>
      <c r="C285" s="27"/>
      <c r="D285" s="27"/>
      <c r="E285" s="36"/>
      <c r="F285" s="36"/>
      <c r="H285" s="19"/>
    </row>
    <row r="286" spans="1:8" ht="39.75" customHeight="1" thickBot="1" x14ac:dyDescent="0.35">
      <c r="A286" s="13" t="s">
        <v>1</v>
      </c>
      <c r="B286" s="14" t="s">
        <v>29</v>
      </c>
      <c r="C286" s="14" t="s">
        <v>30</v>
      </c>
      <c r="D286" s="14" t="s">
        <v>280</v>
      </c>
      <c r="E286" s="14" t="s">
        <v>281</v>
      </c>
      <c r="F286" s="14" t="s">
        <v>13</v>
      </c>
      <c r="H286" s="19"/>
    </row>
    <row r="287" spans="1:8" ht="14.5" thickBot="1" x14ac:dyDescent="0.35">
      <c r="A287" s="15" t="s">
        <v>322</v>
      </c>
      <c r="B287" s="30">
        <v>41.809138114144702</v>
      </c>
      <c r="C287" s="30">
        <v>42.653074759854448</v>
      </c>
      <c r="D287" s="30">
        <v>42.920407909821016</v>
      </c>
      <c r="E287" s="30">
        <v>39.838255652894247</v>
      </c>
      <c r="F287" s="30">
        <v>42.136432292993845</v>
      </c>
      <c r="H287" s="23"/>
    </row>
    <row r="288" spans="1:8" ht="14.5" thickBot="1" x14ac:dyDescent="0.35">
      <c r="A288" s="15" t="s">
        <v>176</v>
      </c>
      <c r="B288" s="1">
        <v>0.36535950790890354</v>
      </c>
      <c r="C288" s="1">
        <v>0.40448447104679874</v>
      </c>
      <c r="D288" s="1">
        <v>0.32981324638675424</v>
      </c>
      <c r="E288" s="1">
        <v>0.3952524814991345</v>
      </c>
      <c r="F288" s="1">
        <v>0.3703468968998832</v>
      </c>
      <c r="H288" s="19"/>
    </row>
    <row r="289" spans="1:8" ht="14.5" thickBot="1" x14ac:dyDescent="0.35">
      <c r="A289" s="15" t="s">
        <v>177</v>
      </c>
      <c r="B289" s="1">
        <v>0.467919704871537</v>
      </c>
      <c r="C289" s="1">
        <v>0.33572049346004124</v>
      </c>
      <c r="D289" s="1">
        <v>0.46128575077878359</v>
      </c>
      <c r="E289" s="1">
        <v>0.48457141209950222</v>
      </c>
      <c r="F289" s="1">
        <v>0.43184807844833811</v>
      </c>
      <c r="H289" s="19"/>
    </row>
    <row r="290" spans="1:8" ht="14.5" thickBot="1" x14ac:dyDescent="0.35">
      <c r="A290" s="15" t="s">
        <v>178</v>
      </c>
      <c r="B290" s="1">
        <v>0.1667207872195629</v>
      </c>
      <c r="C290" s="1">
        <v>0.25979503549318755</v>
      </c>
      <c r="D290" s="1">
        <v>0.20890100283446308</v>
      </c>
      <c r="E290" s="1">
        <v>0.12017610640136316</v>
      </c>
      <c r="F290" s="1">
        <v>0.19780502465176275</v>
      </c>
      <c r="H290" s="19"/>
    </row>
    <row r="291" spans="1:8" ht="14.5" thickBot="1" x14ac:dyDescent="0.35">
      <c r="A291" s="2" t="s">
        <v>3</v>
      </c>
      <c r="B291" s="26">
        <v>863</v>
      </c>
      <c r="C291" s="26">
        <v>2206</v>
      </c>
      <c r="D291" s="26">
        <v>175</v>
      </c>
      <c r="E291" s="26">
        <v>230</v>
      </c>
      <c r="F291" s="26">
        <v>3474</v>
      </c>
      <c r="H291" s="19"/>
    </row>
    <row r="292" spans="1:8" x14ac:dyDescent="0.3">
      <c r="A292" s="105" t="s">
        <v>293</v>
      </c>
      <c r="B292" s="27"/>
      <c r="C292" s="27"/>
      <c r="D292" s="27"/>
      <c r="E292" s="27"/>
      <c r="F292" s="27"/>
      <c r="H292" s="19"/>
    </row>
    <row r="293" spans="1:8" x14ac:dyDescent="0.3">
      <c r="A293" s="105"/>
      <c r="B293" s="27"/>
      <c r="C293" s="27"/>
      <c r="D293" s="27"/>
      <c r="E293" s="27"/>
      <c r="F293" s="27"/>
      <c r="H293" s="19"/>
    </row>
    <row r="294" spans="1:8" x14ac:dyDescent="0.3">
      <c r="B294" s="27"/>
      <c r="C294" s="27"/>
      <c r="D294" s="27"/>
      <c r="E294" s="27"/>
      <c r="F294" s="27"/>
      <c r="H294" s="19"/>
    </row>
    <row r="295" spans="1:8" ht="16.5" x14ac:dyDescent="0.3">
      <c r="A295" s="10" t="s">
        <v>307</v>
      </c>
      <c r="B295" s="27"/>
      <c r="C295" s="27"/>
      <c r="D295" s="27"/>
      <c r="E295" s="27"/>
      <c r="F295" s="27"/>
      <c r="H295" s="19"/>
    </row>
    <row r="296" spans="1:8" ht="14.5" x14ac:dyDescent="0.35">
      <c r="A296" s="40" t="s">
        <v>180</v>
      </c>
      <c r="B296" s="27"/>
      <c r="C296" s="27"/>
      <c r="D296" s="27"/>
      <c r="E296" s="27"/>
      <c r="F296" s="27"/>
      <c r="H296" s="19"/>
    </row>
    <row r="297" spans="1:8" ht="14.5" thickBot="1" x14ac:dyDescent="0.35">
      <c r="B297" s="27"/>
      <c r="C297" s="27"/>
      <c r="D297" s="27"/>
      <c r="E297" s="27"/>
      <c r="F297" s="27"/>
      <c r="H297" s="19"/>
    </row>
    <row r="298" spans="1:8" ht="35" thickBot="1" x14ac:dyDescent="0.35">
      <c r="A298" s="13" t="s">
        <v>181</v>
      </c>
      <c r="B298" s="14" t="s">
        <v>29</v>
      </c>
      <c r="C298" s="14" t="s">
        <v>30</v>
      </c>
      <c r="D298" s="14" t="s">
        <v>280</v>
      </c>
      <c r="E298" s="14" t="s">
        <v>281</v>
      </c>
      <c r="F298" s="14" t="s">
        <v>13</v>
      </c>
      <c r="H298" s="19"/>
    </row>
    <row r="299" spans="1:8" ht="14.5" thickBot="1" x14ac:dyDescent="0.35">
      <c r="A299" s="15" t="s">
        <v>182</v>
      </c>
      <c r="B299" s="44">
        <v>1210</v>
      </c>
      <c r="C299" s="44">
        <v>1620</v>
      </c>
      <c r="D299" s="44">
        <v>2585</v>
      </c>
      <c r="E299" s="44">
        <v>1610</v>
      </c>
      <c r="F299" s="44">
        <v>1655</v>
      </c>
      <c r="H299" s="23"/>
    </row>
    <row r="300" spans="1:8" ht="14.5" thickBot="1" x14ac:dyDescent="0.35">
      <c r="A300" s="15" t="s">
        <v>183</v>
      </c>
      <c r="B300" s="44">
        <v>405</v>
      </c>
      <c r="C300" s="44">
        <v>410</v>
      </c>
      <c r="D300" s="44">
        <v>775</v>
      </c>
      <c r="E300" s="44">
        <v>670</v>
      </c>
      <c r="F300" s="44">
        <v>510</v>
      </c>
      <c r="H300" s="19"/>
    </row>
    <row r="301" spans="1:8" ht="14.5" thickBot="1" x14ac:dyDescent="0.35">
      <c r="A301" s="15" t="s">
        <v>184</v>
      </c>
      <c r="B301" s="44">
        <v>290</v>
      </c>
      <c r="C301" s="44">
        <v>200</v>
      </c>
      <c r="D301" s="44">
        <v>915</v>
      </c>
      <c r="E301" s="44">
        <v>350</v>
      </c>
      <c r="F301" s="44">
        <v>410</v>
      </c>
      <c r="H301" s="19"/>
    </row>
    <row r="302" spans="1:8" ht="14.5" thickBot="1" x14ac:dyDescent="0.35">
      <c r="A302" s="31" t="s">
        <v>185</v>
      </c>
      <c r="B302" s="44">
        <v>0</v>
      </c>
      <c r="C302" s="44">
        <v>0</v>
      </c>
      <c r="D302" s="44">
        <v>260</v>
      </c>
      <c r="E302" s="44">
        <v>85</v>
      </c>
      <c r="F302" s="44">
        <v>65</v>
      </c>
    </row>
    <row r="303" spans="1:8" ht="14.5" thickBot="1" x14ac:dyDescent="0.35">
      <c r="A303" s="31" t="s">
        <v>186</v>
      </c>
      <c r="B303" s="44">
        <v>460</v>
      </c>
      <c r="C303" s="44">
        <v>515</v>
      </c>
      <c r="D303" s="44">
        <v>635</v>
      </c>
      <c r="E303" s="44">
        <v>505</v>
      </c>
      <c r="F303" s="44">
        <v>515</v>
      </c>
    </row>
    <row r="304" spans="1:8" ht="14.5" thickBot="1" x14ac:dyDescent="0.35">
      <c r="A304" s="31" t="s">
        <v>187</v>
      </c>
      <c r="B304" s="44">
        <v>60</v>
      </c>
      <c r="C304" s="44">
        <v>490</v>
      </c>
      <c r="D304" s="44">
        <v>0</v>
      </c>
      <c r="E304" s="44">
        <v>0</v>
      </c>
      <c r="F304" s="44">
        <v>160</v>
      </c>
    </row>
    <row r="305" spans="1:6" ht="14.5" thickBot="1" x14ac:dyDescent="0.35">
      <c r="A305" s="15" t="s">
        <v>188</v>
      </c>
      <c r="B305" s="44">
        <v>0</v>
      </c>
      <c r="C305" s="44">
        <v>330</v>
      </c>
      <c r="D305" s="44">
        <v>0</v>
      </c>
      <c r="E305" s="44">
        <v>510</v>
      </c>
      <c r="F305" s="44">
        <v>130</v>
      </c>
    </row>
    <row r="306" spans="1:6" ht="14.5" thickBot="1" x14ac:dyDescent="0.35">
      <c r="A306" s="2" t="s">
        <v>3</v>
      </c>
      <c r="B306" s="26">
        <v>863</v>
      </c>
      <c r="C306" s="26">
        <v>2206</v>
      </c>
      <c r="D306" s="26">
        <v>175</v>
      </c>
      <c r="E306" s="26">
        <v>230</v>
      </c>
      <c r="F306" s="26">
        <v>3474</v>
      </c>
    </row>
    <row r="307" spans="1:6" ht="35.25" customHeight="1" x14ac:dyDescent="0.3">
      <c r="A307" s="134" t="s">
        <v>294</v>
      </c>
      <c r="B307" s="134"/>
      <c r="C307" s="134"/>
      <c r="D307" s="134"/>
      <c r="E307" s="134"/>
      <c r="F307" s="134"/>
    </row>
  </sheetData>
  <mergeCells count="10">
    <mergeCell ref="A3:H3"/>
    <mergeCell ref="A223:F223"/>
    <mergeCell ref="A147:F147"/>
    <mergeCell ref="A271:F271"/>
    <mergeCell ref="A307:F307"/>
    <mergeCell ref="A164:F164"/>
    <mergeCell ref="A184:F184"/>
    <mergeCell ref="A205:F205"/>
    <mergeCell ref="A251:F251"/>
    <mergeCell ref="A233:F23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3D663-2532-4D41-9AF3-7A8914F6165B}">
  <dimension ref="A1:AP717"/>
  <sheetViews>
    <sheetView topLeftCell="A272" zoomScale="85" zoomScaleNormal="85" workbookViewId="0">
      <selection activeCell="B279" sqref="B279"/>
    </sheetView>
  </sheetViews>
  <sheetFormatPr baseColWidth="10" defaultColWidth="9.1796875" defaultRowHeight="14" x14ac:dyDescent="0.35"/>
  <cols>
    <col min="1" max="1" width="60" style="7" customWidth="1"/>
    <col min="2" max="18" width="15.7265625" style="7" customWidth="1"/>
    <col min="19" max="16384" width="9.1796875" style="7"/>
  </cols>
  <sheetData>
    <row r="1" spans="1:8" ht="20" x14ac:dyDescent="0.35">
      <c r="A1" s="6" t="s">
        <v>274</v>
      </c>
      <c r="B1" s="27"/>
      <c r="C1" s="27"/>
      <c r="D1" s="27"/>
      <c r="E1" s="27"/>
    </row>
    <row r="2" spans="1:8" x14ac:dyDescent="0.35">
      <c r="A2" s="49"/>
      <c r="B2" s="27"/>
      <c r="C2" s="27"/>
      <c r="D2" s="27"/>
      <c r="E2" s="27"/>
    </row>
    <row r="3" spans="1:8" ht="47.25" customHeight="1" x14ac:dyDescent="0.35">
      <c r="A3" s="144" t="s">
        <v>279</v>
      </c>
      <c r="B3" s="145"/>
      <c r="C3" s="145"/>
      <c r="D3" s="145"/>
      <c r="E3" s="145"/>
      <c r="F3" s="145"/>
      <c r="G3" s="145"/>
      <c r="H3" s="145"/>
    </row>
    <row r="4" spans="1:8" ht="30" customHeight="1" x14ac:dyDescent="0.35">
      <c r="A4" s="143" t="s">
        <v>297</v>
      </c>
      <c r="B4" s="143"/>
      <c r="C4" s="143"/>
      <c r="D4" s="143"/>
      <c r="E4" s="143"/>
      <c r="F4" s="143"/>
      <c r="G4" s="143"/>
      <c r="H4" s="143"/>
    </row>
    <row r="5" spans="1:8" x14ac:dyDescent="0.35">
      <c r="A5" s="108"/>
      <c r="B5" s="108"/>
      <c r="C5" s="108"/>
      <c r="D5" s="108"/>
      <c r="E5" s="108"/>
      <c r="F5" s="19"/>
      <c r="G5" s="19"/>
      <c r="H5" s="19"/>
    </row>
    <row r="6" spans="1:8" x14ac:dyDescent="0.35">
      <c r="A6" s="92"/>
      <c r="B6" s="93"/>
      <c r="C6" s="93"/>
      <c r="D6" s="93"/>
    </row>
    <row r="7" spans="1:8" ht="16.5" x14ac:dyDescent="0.35">
      <c r="A7" s="10" t="s">
        <v>189</v>
      </c>
      <c r="B7" s="27"/>
      <c r="C7" s="27"/>
      <c r="D7" s="27"/>
    </row>
    <row r="8" spans="1:8" ht="14.5" x14ac:dyDescent="0.35">
      <c r="A8" s="41" t="s">
        <v>10</v>
      </c>
      <c r="B8" s="27"/>
      <c r="C8" s="27"/>
    </row>
    <row r="9" spans="1:8" ht="17" thickBot="1" x14ac:dyDescent="0.4">
      <c r="A9" s="10"/>
      <c r="B9" s="27"/>
      <c r="C9" s="27"/>
    </row>
    <row r="10" spans="1:8" ht="25" customHeight="1" thickBot="1" x14ac:dyDescent="0.4">
      <c r="A10" s="50" t="s">
        <v>11</v>
      </c>
      <c r="B10" s="14" t="s">
        <v>2</v>
      </c>
      <c r="C10" s="14" t="s">
        <v>3</v>
      </c>
    </row>
    <row r="11" spans="1:8" ht="14.5" thickBot="1" x14ac:dyDescent="0.4">
      <c r="A11" s="18" t="s">
        <v>190</v>
      </c>
      <c r="B11" s="21">
        <v>0.61508157641770245</v>
      </c>
      <c r="C11" s="3">
        <v>863</v>
      </c>
    </row>
    <row r="12" spans="1:8" ht="14.5" thickBot="1" x14ac:dyDescent="0.4">
      <c r="A12" s="18" t="s">
        <v>271</v>
      </c>
      <c r="B12" s="21">
        <v>0.38491842358228795</v>
      </c>
      <c r="C12" s="3">
        <v>2206</v>
      </c>
    </row>
    <row r="13" spans="1:8" ht="14.5" thickBot="1" x14ac:dyDescent="0.4">
      <c r="A13" s="15" t="s">
        <v>191</v>
      </c>
      <c r="B13" s="16">
        <v>0.34643995749202977</v>
      </c>
      <c r="C13" s="26">
        <v>260</v>
      </c>
    </row>
    <row r="14" spans="1:8" ht="14.5" thickBot="1" x14ac:dyDescent="0.4">
      <c r="A14" s="15" t="s">
        <v>17</v>
      </c>
      <c r="B14" s="16">
        <v>0.11052072263549416</v>
      </c>
      <c r="C14" s="26">
        <v>347</v>
      </c>
    </row>
    <row r="15" spans="1:8" ht="14.5" thickBot="1" x14ac:dyDescent="0.4">
      <c r="A15" s="15" t="s">
        <v>192</v>
      </c>
      <c r="B15" s="16">
        <v>4.6758767268862911E-2</v>
      </c>
      <c r="C15" s="26">
        <v>107</v>
      </c>
    </row>
    <row r="16" spans="1:8" ht="14.5" thickBot="1" x14ac:dyDescent="0.4">
      <c r="A16" s="15" t="s">
        <v>19</v>
      </c>
      <c r="B16" s="16">
        <v>0.11158342189160468</v>
      </c>
      <c r="C16" s="26">
        <v>441</v>
      </c>
    </row>
    <row r="17" spans="1:10" ht="14.5" thickBot="1" x14ac:dyDescent="0.4">
      <c r="A17" s="15" t="s">
        <v>20</v>
      </c>
      <c r="B17" s="16">
        <v>7.6514346439957498E-2</v>
      </c>
      <c r="C17" s="26">
        <v>142</v>
      </c>
    </row>
    <row r="18" spans="1:10" ht="14.5" thickBot="1" x14ac:dyDescent="0.4">
      <c r="A18" s="15" t="s">
        <v>193</v>
      </c>
      <c r="B18" s="16">
        <v>3.6131774707757705E-2</v>
      </c>
      <c r="C18" s="26">
        <v>137</v>
      </c>
    </row>
    <row r="19" spans="1:10" ht="14.5" thickBot="1" x14ac:dyDescent="0.4">
      <c r="A19" s="15" t="s">
        <v>194</v>
      </c>
      <c r="B19" s="16">
        <v>5.2072263549415514E-2</v>
      </c>
      <c r="C19" s="26">
        <v>141</v>
      </c>
    </row>
    <row r="20" spans="1:10" ht="14.5" thickBot="1" x14ac:dyDescent="0.4">
      <c r="A20" s="15" t="s">
        <v>23</v>
      </c>
      <c r="B20" s="16">
        <v>5.7385759829968117E-2</v>
      </c>
      <c r="C20" s="26">
        <v>213</v>
      </c>
    </row>
    <row r="21" spans="1:10" ht="14.5" thickBot="1" x14ac:dyDescent="0.4">
      <c r="A21" s="15" t="s">
        <v>24</v>
      </c>
      <c r="B21" s="16">
        <v>0.11689691817215728</v>
      </c>
      <c r="C21" s="26">
        <v>249</v>
      </c>
    </row>
    <row r="22" spans="1:10" ht="14.5" thickBot="1" x14ac:dyDescent="0.4">
      <c r="A22" s="15" t="s">
        <v>25</v>
      </c>
      <c r="B22" s="16">
        <v>4.5696068012752382E-2</v>
      </c>
      <c r="C22" s="26">
        <v>169</v>
      </c>
    </row>
    <row r="23" spans="1:10" ht="14.5" thickBot="1" x14ac:dyDescent="0.4">
      <c r="A23" s="116" t="s">
        <v>195</v>
      </c>
      <c r="B23" s="115">
        <v>1</v>
      </c>
      <c r="C23" s="26">
        <v>3069</v>
      </c>
    </row>
    <row r="25" spans="1:10" ht="16.5" x14ac:dyDescent="0.35">
      <c r="A25" s="10" t="s">
        <v>103</v>
      </c>
      <c r="B25" s="27"/>
      <c r="C25" s="27"/>
      <c r="D25" s="27"/>
      <c r="E25" s="27"/>
      <c r="F25" s="27"/>
      <c r="G25" s="27"/>
      <c r="J25" s="19"/>
    </row>
    <row r="26" spans="1:10" ht="14.5" x14ac:dyDescent="0.35">
      <c r="A26" s="20" t="s">
        <v>104</v>
      </c>
      <c r="B26" s="27"/>
      <c r="C26" s="27"/>
      <c r="D26" s="27"/>
      <c r="E26" s="27"/>
      <c r="F26" s="27"/>
      <c r="G26" s="27"/>
      <c r="J26" s="19"/>
    </row>
    <row r="27" spans="1:10" ht="14.5" thickBot="1" x14ac:dyDescent="0.4">
      <c r="A27" s="11"/>
      <c r="B27" s="27"/>
      <c r="C27" s="27"/>
      <c r="D27" s="27"/>
      <c r="E27" s="27"/>
      <c r="F27" s="27"/>
      <c r="G27" s="27"/>
      <c r="H27" s="27"/>
      <c r="J27" s="19"/>
    </row>
    <row r="28" spans="1:10" ht="25" customHeight="1" thickBot="1" x14ac:dyDescent="0.4">
      <c r="A28" s="50" t="s">
        <v>28</v>
      </c>
      <c r="B28" s="14" t="s">
        <v>14</v>
      </c>
      <c r="C28" s="14" t="s">
        <v>271</v>
      </c>
      <c r="D28" s="14" t="s">
        <v>191</v>
      </c>
      <c r="E28" s="14" t="s">
        <v>17</v>
      </c>
      <c r="F28" s="14" t="s">
        <v>192</v>
      </c>
      <c r="G28" s="14" t="s">
        <v>19</v>
      </c>
      <c r="H28" s="14" t="s">
        <v>20</v>
      </c>
      <c r="J28" s="19"/>
    </row>
    <row r="29" spans="1:10" ht="14.5" thickBot="1" x14ac:dyDescent="0.4">
      <c r="A29" s="15" t="s">
        <v>105</v>
      </c>
      <c r="B29" s="21">
        <v>0.30962759334750173</v>
      </c>
      <c r="C29" s="21">
        <v>0.22266447789165456</v>
      </c>
      <c r="D29" s="16">
        <v>0.34986999579558886</v>
      </c>
      <c r="E29" s="16">
        <v>0.11882821359273356</v>
      </c>
      <c r="F29" s="16">
        <v>0.15844753716906035</v>
      </c>
      <c r="G29" s="16">
        <v>0.14253329844775478</v>
      </c>
      <c r="H29" s="16">
        <v>0.24081228989361861</v>
      </c>
      <c r="J29" s="23"/>
    </row>
    <row r="30" spans="1:10" ht="14.5" thickBot="1" x14ac:dyDescent="0.4">
      <c r="A30" s="15" t="s">
        <v>106</v>
      </c>
      <c r="B30" s="21">
        <v>0.56712487579189008</v>
      </c>
      <c r="C30" s="21">
        <v>0.25011246947358562</v>
      </c>
      <c r="D30" s="16">
        <v>0.51188557120004841</v>
      </c>
      <c r="E30" s="16">
        <v>7.9905159954744787E-2</v>
      </c>
      <c r="F30" s="16">
        <v>0.15938077663751887</v>
      </c>
      <c r="G30" s="16">
        <v>0.23330833796281791</v>
      </c>
      <c r="H30" s="16">
        <v>9.1605475033341044E-2</v>
      </c>
      <c r="J30" s="19"/>
    </row>
    <row r="31" spans="1:10" ht="14.5" thickBot="1" x14ac:dyDescent="0.4">
      <c r="A31" s="15" t="s">
        <v>107</v>
      </c>
      <c r="B31" s="21">
        <v>0.11477327899135632</v>
      </c>
      <c r="C31" s="21">
        <v>0.21179292733099331</v>
      </c>
      <c r="D31" s="16">
        <v>0.12377496496789565</v>
      </c>
      <c r="E31" s="16">
        <v>0.1513533995995052</v>
      </c>
      <c r="F31" s="16">
        <v>0.20522630770399578</v>
      </c>
      <c r="G31" s="16">
        <v>0.18306664080576712</v>
      </c>
      <c r="H31" s="16">
        <v>0.26353879027132565</v>
      </c>
      <c r="J31" s="19"/>
    </row>
    <row r="32" spans="1:10" ht="14.5" thickBot="1" x14ac:dyDescent="0.4">
      <c r="A32" s="15" t="s">
        <v>108</v>
      </c>
      <c r="B32" s="21">
        <v>6.5541141829837071E-2</v>
      </c>
      <c r="C32" s="21">
        <v>0.27511865306681071</v>
      </c>
      <c r="D32" s="16">
        <v>0.14062553683332582</v>
      </c>
      <c r="E32" s="16">
        <v>0.35982272987540787</v>
      </c>
      <c r="F32" s="16">
        <v>0.28371409161232558</v>
      </c>
      <c r="G32" s="16">
        <v>0.25647291043883313</v>
      </c>
      <c r="H32" s="16">
        <v>0.3911015782538636</v>
      </c>
      <c r="J32" s="19"/>
    </row>
    <row r="33" spans="1:10" ht="14.5" thickBot="1" x14ac:dyDescent="0.4">
      <c r="A33" s="15" t="s">
        <v>109</v>
      </c>
      <c r="B33" s="21">
        <v>4.0492073442233177E-2</v>
      </c>
      <c r="C33" s="21">
        <v>0.13156039328371658</v>
      </c>
      <c r="D33" s="16">
        <v>6.2906041048221131E-2</v>
      </c>
      <c r="E33" s="16">
        <v>0.19690702717162009</v>
      </c>
      <c r="F33" s="16">
        <v>9.3143393697000698E-2</v>
      </c>
      <c r="G33" s="16">
        <v>0.10377760917636947</v>
      </c>
      <c r="H33" s="16">
        <v>0.29728064640042812</v>
      </c>
      <c r="J33" s="19"/>
    </row>
    <row r="34" spans="1:10" ht="14.5" thickBot="1" x14ac:dyDescent="0.4">
      <c r="A34" s="15" t="s">
        <v>110</v>
      </c>
      <c r="B34" s="21">
        <v>2.6110474438211718E-2</v>
      </c>
      <c r="C34" s="21">
        <v>0.19867061741254421</v>
      </c>
      <c r="D34" s="16">
        <v>8.1319924811627906E-2</v>
      </c>
      <c r="E34" s="16">
        <v>0.46354679062765686</v>
      </c>
      <c r="F34" s="16">
        <v>0.20764775596085061</v>
      </c>
      <c r="G34" s="16">
        <v>0.28143975700733254</v>
      </c>
      <c r="H34" s="16">
        <v>0.30782376428238034</v>
      </c>
      <c r="J34" s="19"/>
    </row>
    <row r="35" spans="1:10" ht="14.5" thickBot="1" x14ac:dyDescent="0.4">
      <c r="A35" s="15" t="s">
        <v>111</v>
      </c>
      <c r="B35" s="21">
        <v>6.3295059552220548E-2</v>
      </c>
      <c r="C35" s="21">
        <v>0.23775330546491841</v>
      </c>
      <c r="D35" s="16">
        <v>0.10164851648904577</v>
      </c>
      <c r="E35" s="16">
        <v>0.31061235107400248</v>
      </c>
      <c r="F35" s="16">
        <v>0.2572545619499958</v>
      </c>
      <c r="G35" s="16">
        <v>0.25254465866521769</v>
      </c>
      <c r="H35" s="16">
        <v>0.33306441737084141</v>
      </c>
    </row>
    <row r="36" spans="1:10" ht="14.5" thickBot="1" x14ac:dyDescent="0.4">
      <c r="A36" s="15" t="s">
        <v>112</v>
      </c>
      <c r="B36" s="21">
        <v>0.35498965788486431</v>
      </c>
      <c r="C36" s="21">
        <v>0.35488531761976266</v>
      </c>
      <c r="D36" s="16">
        <v>0.25318008465771991</v>
      </c>
      <c r="E36" s="16">
        <v>0.36312419097724474</v>
      </c>
      <c r="F36" s="16">
        <v>0.39502437738309476</v>
      </c>
      <c r="G36" s="16">
        <v>0.37988639430377596</v>
      </c>
      <c r="H36" s="16">
        <v>0.48489076040167511</v>
      </c>
    </row>
    <row r="37" spans="1:10" ht="14.5" thickBot="1" x14ac:dyDescent="0.4">
      <c r="A37" s="15" t="s">
        <v>113</v>
      </c>
      <c r="B37" s="21">
        <v>4.2279466926070028E-2</v>
      </c>
      <c r="C37" s="21">
        <v>0.10864082593822703</v>
      </c>
      <c r="D37" s="16">
        <v>5.2187424467675193E-2</v>
      </c>
      <c r="E37" s="16">
        <v>0.27338095742113971</v>
      </c>
      <c r="F37" s="16">
        <v>0.20659400803611891</v>
      </c>
      <c r="G37" s="16">
        <v>0.11241779243824636</v>
      </c>
      <c r="H37" s="16">
        <v>0.13595295832334675</v>
      </c>
    </row>
    <row r="38" spans="1:10" ht="14.5" thickBot="1" x14ac:dyDescent="0.4">
      <c r="A38" s="15" t="s">
        <v>54</v>
      </c>
      <c r="B38" s="21">
        <v>8.58482582651795E-2</v>
      </c>
      <c r="C38" s="21">
        <v>6.5227738073649233E-2</v>
      </c>
      <c r="D38" s="16">
        <v>3.2386832794228305E-2</v>
      </c>
      <c r="E38" s="16">
        <v>9.8283918512048304E-2</v>
      </c>
      <c r="F38" s="16">
        <v>3.7812443811717035E-2</v>
      </c>
      <c r="G38" s="16">
        <v>5.8926094251934222E-2</v>
      </c>
      <c r="H38" s="16">
        <v>8.8068966377440785E-2</v>
      </c>
    </row>
    <row r="39" spans="1:10" ht="14.5" thickBot="1" x14ac:dyDescent="0.4">
      <c r="A39" s="51" t="s">
        <v>3</v>
      </c>
      <c r="B39" s="3">
        <v>863</v>
      </c>
      <c r="C39" s="3">
        <v>2206</v>
      </c>
      <c r="D39" s="26">
        <v>260</v>
      </c>
      <c r="E39" s="26">
        <v>347</v>
      </c>
      <c r="F39" s="26">
        <v>107</v>
      </c>
      <c r="G39" s="26">
        <v>441</v>
      </c>
      <c r="H39" s="26">
        <v>142</v>
      </c>
    </row>
    <row r="40" spans="1:10" ht="14.5" thickBot="1" x14ac:dyDescent="0.4">
      <c r="B40" s="27"/>
      <c r="C40" s="27"/>
      <c r="D40" s="27"/>
      <c r="E40" s="27"/>
      <c r="F40" s="27"/>
      <c r="G40" s="27"/>
    </row>
    <row r="41" spans="1:10" ht="25" customHeight="1" thickBot="1" x14ac:dyDescent="0.4">
      <c r="A41" s="50" t="s">
        <v>28</v>
      </c>
      <c r="B41" s="14" t="s">
        <v>193</v>
      </c>
      <c r="C41" s="14" t="s">
        <v>194</v>
      </c>
      <c r="D41" s="14" t="s">
        <v>23</v>
      </c>
      <c r="E41" s="14" t="s">
        <v>24</v>
      </c>
      <c r="F41" s="14" t="s">
        <v>25</v>
      </c>
    </row>
    <row r="42" spans="1:10" ht="14.5" thickBot="1" x14ac:dyDescent="0.4">
      <c r="A42" s="15" t="s">
        <v>105</v>
      </c>
      <c r="B42" s="16">
        <v>0.13615629461232517</v>
      </c>
      <c r="C42" s="16">
        <v>0.15523836219669288</v>
      </c>
      <c r="D42" s="16">
        <v>0.10707132604056877</v>
      </c>
      <c r="E42" s="16">
        <v>0.18159473373912519</v>
      </c>
      <c r="F42" s="16">
        <v>0.13546198525787512</v>
      </c>
    </row>
    <row r="43" spans="1:10" ht="14.5" thickBot="1" x14ac:dyDescent="0.4">
      <c r="A43" s="15" t="s">
        <v>106</v>
      </c>
      <c r="B43" s="16">
        <v>0.12220913491329015</v>
      </c>
      <c r="C43" s="16">
        <v>0.10700685633513134</v>
      </c>
      <c r="D43" s="16">
        <v>4.5818091920543404E-2</v>
      </c>
      <c r="E43" s="16">
        <v>5.9757448708736713E-2</v>
      </c>
      <c r="F43" s="16">
        <v>8.1997367883137148E-2</v>
      </c>
    </row>
    <row r="44" spans="1:10" ht="14.5" thickBot="1" x14ac:dyDescent="0.4">
      <c r="A44" s="15" t="s">
        <v>107</v>
      </c>
      <c r="B44" s="16">
        <v>0.26176910194952274</v>
      </c>
      <c r="C44" s="16">
        <v>0.40007534540807621</v>
      </c>
      <c r="D44" s="16">
        <v>0.34311484344245957</v>
      </c>
      <c r="E44" s="16">
        <v>0.29208912208238846</v>
      </c>
      <c r="F44" s="16">
        <v>0.39261826548941131</v>
      </c>
    </row>
    <row r="45" spans="1:10" ht="14.5" thickBot="1" x14ac:dyDescent="0.4">
      <c r="A45" s="15" t="s">
        <v>108</v>
      </c>
      <c r="B45" s="16">
        <v>0.29771140798690787</v>
      </c>
      <c r="C45" s="16">
        <v>0.31272013674138505</v>
      </c>
      <c r="D45" s="16">
        <v>0.30990635068667705</v>
      </c>
      <c r="E45" s="16">
        <v>0.47973419442374038</v>
      </c>
      <c r="F45" s="16">
        <v>0.30508364365921337</v>
      </c>
    </row>
    <row r="46" spans="1:10" ht="14.5" thickBot="1" x14ac:dyDescent="0.4">
      <c r="A46" s="15" t="s">
        <v>109</v>
      </c>
      <c r="B46" s="16">
        <v>6.1802105874219235E-2</v>
      </c>
      <c r="C46" s="16">
        <v>6.1581345865673785E-2</v>
      </c>
      <c r="D46" s="16">
        <v>0.24633267965938269</v>
      </c>
      <c r="E46" s="16">
        <v>0.16660191790530809</v>
      </c>
      <c r="F46" s="16">
        <v>0.22764306256640715</v>
      </c>
    </row>
    <row r="47" spans="1:10" ht="14.5" thickBot="1" x14ac:dyDescent="0.4">
      <c r="A47" s="15" t="s">
        <v>110</v>
      </c>
      <c r="B47" s="16">
        <v>0.18877429087927053</v>
      </c>
      <c r="C47" s="16">
        <v>0.1001085124322698</v>
      </c>
      <c r="D47" s="16">
        <v>0.13784204725761137</v>
      </c>
      <c r="E47" s="16">
        <v>0.17065584802666972</v>
      </c>
      <c r="F47" s="16">
        <v>0.32201938352390191</v>
      </c>
    </row>
    <row r="48" spans="1:10" ht="14.5" thickBot="1" x14ac:dyDescent="0.4">
      <c r="A48" s="15" t="s">
        <v>111</v>
      </c>
      <c r="B48" s="16">
        <v>0.24949157361975799</v>
      </c>
      <c r="C48" s="16">
        <v>0.37672883490947046</v>
      </c>
      <c r="D48" s="16">
        <v>0.22765210988149512</v>
      </c>
      <c r="E48" s="16">
        <v>0.40661741192878009</v>
      </c>
      <c r="F48" s="16">
        <v>0.28968051663907957</v>
      </c>
    </row>
    <row r="49" spans="1:6" ht="14.5" thickBot="1" x14ac:dyDescent="0.4">
      <c r="A49" s="15" t="s">
        <v>112</v>
      </c>
      <c r="B49" s="16">
        <v>0.38116346717848182</v>
      </c>
      <c r="C49" s="16">
        <v>0.31842097946482323</v>
      </c>
      <c r="D49" s="16">
        <v>0.47365043420797581</v>
      </c>
      <c r="E49" s="16">
        <v>0.47634748104685959</v>
      </c>
      <c r="F49" s="16">
        <v>0.34888500807784589</v>
      </c>
    </row>
    <row r="50" spans="1:6" ht="14.5" thickBot="1" x14ac:dyDescent="0.4">
      <c r="A50" s="15" t="s">
        <v>113</v>
      </c>
      <c r="B50" s="16">
        <v>0.10448929753836705</v>
      </c>
      <c r="C50" s="16">
        <v>2.5224653334516275E-2</v>
      </c>
      <c r="D50" s="16">
        <v>6.9920617132106996E-2</v>
      </c>
      <c r="E50" s="16">
        <v>0.11307610483738299</v>
      </c>
      <c r="F50" s="16">
        <v>0.1187179106900627</v>
      </c>
    </row>
    <row r="51" spans="1:6" ht="14.5" thickBot="1" x14ac:dyDescent="0.4">
      <c r="A51" s="15" t="s">
        <v>54</v>
      </c>
      <c r="B51" s="16">
        <v>7.2907231488345353E-2</v>
      </c>
      <c r="C51" s="16">
        <v>0.11176997775032067</v>
      </c>
      <c r="D51" s="16">
        <v>5.5053239367925083E-2</v>
      </c>
      <c r="E51" s="16">
        <v>8.0261461393921804E-2</v>
      </c>
      <c r="F51" s="16">
        <v>0.15481516783613891</v>
      </c>
    </row>
    <row r="52" spans="1:6" ht="14.5" thickBot="1" x14ac:dyDescent="0.4">
      <c r="A52" s="51" t="s">
        <v>3</v>
      </c>
      <c r="B52" s="26">
        <v>137</v>
      </c>
      <c r="C52" s="26">
        <v>141</v>
      </c>
      <c r="D52" s="26">
        <v>213</v>
      </c>
      <c r="E52" s="26">
        <v>249</v>
      </c>
      <c r="F52" s="26">
        <v>169</v>
      </c>
    </row>
    <row r="55" spans="1:6" ht="16.5" x14ac:dyDescent="0.35">
      <c r="A55" s="10" t="s">
        <v>33</v>
      </c>
      <c r="B55" s="27"/>
      <c r="C55" s="27"/>
      <c r="D55" s="27"/>
      <c r="E55" s="27"/>
      <c r="F55" s="27"/>
    </row>
    <row r="56" spans="1:6" ht="14.5" x14ac:dyDescent="0.35">
      <c r="A56" s="20" t="s">
        <v>34</v>
      </c>
      <c r="B56" s="27"/>
      <c r="C56" s="27"/>
      <c r="D56" s="27"/>
      <c r="E56" s="27"/>
      <c r="F56" s="27"/>
    </row>
    <row r="57" spans="1:6" ht="14.5" thickBot="1" x14ac:dyDescent="0.4">
      <c r="A57" s="11"/>
      <c r="B57" s="27"/>
      <c r="C57" s="27"/>
      <c r="D57" s="27"/>
    </row>
    <row r="58" spans="1:6" ht="25" customHeight="1" thickBot="1" x14ac:dyDescent="0.4">
      <c r="A58" s="14" t="s">
        <v>28</v>
      </c>
      <c r="B58" s="14" t="s">
        <v>14</v>
      </c>
      <c r="C58" s="14" t="s">
        <v>271</v>
      </c>
    </row>
    <row r="59" spans="1:6" ht="14.5" thickBot="1" x14ac:dyDescent="0.4">
      <c r="A59" s="15" t="s">
        <v>35</v>
      </c>
      <c r="B59" s="22">
        <v>2.036746273865795E-2</v>
      </c>
      <c r="C59" s="22">
        <v>9.0979028831233155E-2</v>
      </c>
    </row>
    <row r="60" spans="1:6" ht="14.5" thickBot="1" x14ac:dyDescent="0.4">
      <c r="A60" s="15" t="s">
        <v>36</v>
      </c>
      <c r="B60" s="22">
        <v>8.2176523311930219E-2</v>
      </c>
      <c r="C60" s="22">
        <v>0.13190989841384518</v>
      </c>
    </row>
    <row r="61" spans="1:6" ht="14.5" thickBot="1" x14ac:dyDescent="0.4">
      <c r="A61" s="15" t="s">
        <v>37</v>
      </c>
      <c r="B61" s="22">
        <v>8.3041415256678894E-2</v>
      </c>
      <c r="C61" s="22">
        <v>0.19333771102187136</v>
      </c>
    </row>
    <row r="62" spans="1:6" ht="14.5" thickBot="1" x14ac:dyDescent="0.4">
      <c r="A62" s="15" t="s">
        <v>38</v>
      </c>
      <c r="B62" s="22">
        <v>0.82592531564304328</v>
      </c>
      <c r="C62" s="22">
        <v>0.69030708619063763</v>
      </c>
    </row>
    <row r="63" spans="1:6" ht="14.5" thickBot="1" x14ac:dyDescent="0.4">
      <c r="A63" s="51" t="s">
        <v>3</v>
      </c>
      <c r="B63" s="3">
        <v>147</v>
      </c>
      <c r="C63" s="3">
        <v>145</v>
      </c>
    </row>
    <row r="64" spans="1:6" ht="39.75" customHeight="1" x14ac:dyDescent="0.35">
      <c r="A64" s="136" t="s">
        <v>298</v>
      </c>
      <c r="B64" s="136"/>
      <c r="C64" s="136"/>
    </row>
    <row r="66" spans="1:10" x14ac:dyDescent="0.35">
      <c r="J66" s="19"/>
    </row>
    <row r="67" spans="1:10" ht="16.5" x14ac:dyDescent="0.35">
      <c r="A67" s="10" t="s">
        <v>39</v>
      </c>
      <c r="B67" s="27"/>
      <c r="C67" s="27"/>
      <c r="D67" s="27"/>
      <c r="E67" s="27"/>
      <c r="F67" s="27"/>
      <c r="J67" s="19"/>
    </row>
    <row r="68" spans="1:10" ht="14.5" x14ac:dyDescent="0.35">
      <c r="A68" s="20" t="s">
        <v>40</v>
      </c>
      <c r="B68" s="27"/>
      <c r="C68" s="27"/>
      <c r="D68" s="27"/>
      <c r="E68" s="27"/>
      <c r="F68" s="27"/>
      <c r="J68" s="19"/>
    </row>
    <row r="69" spans="1:10" ht="14.5" thickBot="1" x14ac:dyDescent="0.4">
      <c r="A69" s="11"/>
      <c r="B69" s="27"/>
      <c r="C69" s="27"/>
      <c r="D69" s="27"/>
      <c r="E69" s="27"/>
      <c r="F69" s="27"/>
      <c r="J69" s="19"/>
    </row>
    <row r="70" spans="1:10" ht="25" customHeight="1" thickBot="1" x14ac:dyDescent="0.4">
      <c r="A70" s="50" t="s">
        <v>41</v>
      </c>
      <c r="B70" s="14" t="s">
        <v>299</v>
      </c>
      <c r="C70" s="14" t="s">
        <v>191</v>
      </c>
      <c r="D70" s="14" t="s">
        <v>17</v>
      </c>
      <c r="E70" s="14" t="s">
        <v>192</v>
      </c>
      <c r="F70" s="14" t="s">
        <v>19</v>
      </c>
      <c r="G70" s="14" t="s">
        <v>20</v>
      </c>
      <c r="H70" s="14" t="s">
        <v>193</v>
      </c>
      <c r="J70" s="19"/>
    </row>
    <row r="71" spans="1:10" ht="14.5" thickBot="1" x14ac:dyDescent="0.4">
      <c r="A71" s="15" t="s">
        <v>43</v>
      </c>
      <c r="B71" s="21">
        <v>0.234633452130771</v>
      </c>
      <c r="C71" s="16">
        <v>0.14896664354744182</v>
      </c>
      <c r="D71" s="16">
        <v>0.24209465122765594</v>
      </c>
      <c r="E71" s="16">
        <v>0.14052285854813987</v>
      </c>
      <c r="F71" s="16">
        <v>0.40594513129812254</v>
      </c>
      <c r="G71" s="16">
        <v>0.19313128678388922</v>
      </c>
      <c r="H71" s="16">
        <v>0.27176224070364258</v>
      </c>
      <c r="J71" s="23"/>
    </row>
    <row r="72" spans="1:10" ht="14.5" thickBot="1" x14ac:dyDescent="0.4">
      <c r="A72" s="15" t="s">
        <v>44</v>
      </c>
      <c r="B72" s="21">
        <v>0.18161224487382138</v>
      </c>
      <c r="C72" s="16">
        <v>0.1443729193132319</v>
      </c>
      <c r="D72" s="16">
        <v>0.21052215605170546</v>
      </c>
      <c r="E72" s="16">
        <v>0.24534904137285388</v>
      </c>
      <c r="F72" s="16">
        <v>0.13360731231619993</v>
      </c>
      <c r="G72" s="16">
        <v>0.24301076454854811</v>
      </c>
      <c r="H72" s="16">
        <v>0.13965341449624</v>
      </c>
      <c r="J72" s="19"/>
    </row>
    <row r="73" spans="1:10" ht="14.5" thickBot="1" x14ac:dyDescent="0.4">
      <c r="A73" s="15" t="s">
        <v>45</v>
      </c>
      <c r="B73" s="21">
        <v>0.31709004215755665</v>
      </c>
      <c r="C73" s="16">
        <v>3.3562690632023155E-2</v>
      </c>
      <c r="D73" s="16">
        <v>0.36707539822878388</v>
      </c>
      <c r="E73" s="16">
        <v>0.52142590027396474</v>
      </c>
      <c r="F73" s="16">
        <v>0.42386389520064877</v>
      </c>
      <c r="G73" s="16">
        <v>0.54129531844849621</v>
      </c>
      <c r="H73" s="16">
        <v>0.57338548357293473</v>
      </c>
      <c r="J73" s="19"/>
    </row>
    <row r="74" spans="1:10" ht="14.5" thickBot="1" x14ac:dyDescent="0.4">
      <c r="A74" s="15" t="s">
        <v>46</v>
      </c>
      <c r="B74" s="21">
        <v>0.21582845478392021</v>
      </c>
      <c r="C74" s="16">
        <v>0.51574195650152221</v>
      </c>
      <c r="D74" s="16">
        <v>9.1612391991953465E-2</v>
      </c>
      <c r="E74" s="16">
        <v>7.7559975070868981E-2</v>
      </c>
      <c r="F74" s="16">
        <v>2.6504169974669152E-2</v>
      </c>
      <c r="G74" s="16">
        <v>5.7239491503654344E-2</v>
      </c>
      <c r="H74" s="16">
        <v>6.0242845602479542E-2</v>
      </c>
      <c r="J74" s="19"/>
    </row>
    <row r="75" spans="1:10" ht="14.5" thickBot="1" x14ac:dyDescent="0.4">
      <c r="A75" s="15" t="s">
        <v>47</v>
      </c>
      <c r="B75" s="21">
        <v>6.7440618321627344E-2</v>
      </c>
      <c r="C75" s="16">
        <v>5.8361305442843264E-2</v>
      </c>
      <c r="D75" s="16">
        <v>9.2774596624711159E-2</v>
      </c>
      <c r="E75" s="16">
        <v>5.1331971897038288E-2</v>
      </c>
      <c r="F75" s="16">
        <v>5.0476704050560643E-2</v>
      </c>
      <c r="G75" s="16">
        <v>9.7769616438889914E-2</v>
      </c>
      <c r="H75" s="16">
        <v>4.0922261254679543E-2</v>
      </c>
    </row>
    <row r="76" spans="1:10" ht="14.5" thickBot="1" x14ac:dyDescent="0.4">
      <c r="A76" s="15" t="s">
        <v>48</v>
      </c>
      <c r="B76" s="21">
        <v>9.9446364962612385E-3</v>
      </c>
      <c r="C76" s="16">
        <v>1.5539605349023343E-2</v>
      </c>
      <c r="D76" s="16">
        <v>3.857829401539619E-2</v>
      </c>
      <c r="E76" s="16">
        <v>3.1598236267244089E-3</v>
      </c>
      <c r="F76" s="16">
        <v>1.2771123048470278E-3</v>
      </c>
      <c r="G76" s="16">
        <v>0</v>
      </c>
      <c r="H76" s="16">
        <v>0</v>
      </c>
    </row>
    <row r="77" spans="1:10" ht="14.5" thickBot="1" x14ac:dyDescent="0.4">
      <c r="A77" s="15" t="s">
        <v>49</v>
      </c>
      <c r="B77" s="21">
        <v>7.7198141780604065E-2</v>
      </c>
      <c r="C77" s="16">
        <v>0.12374589413624988</v>
      </c>
      <c r="D77" s="16">
        <v>4.7355361719989067E-2</v>
      </c>
      <c r="E77" s="16">
        <v>4.6189856153733763E-2</v>
      </c>
      <c r="F77" s="16">
        <v>2.0444957099979701E-2</v>
      </c>
      <c r="G77" s="16">
        <v>8.9618220120366188E-2</v>
      </c>
      <c r="H77" s="16">
        <v>3.0647074136760981E-2</v>
      </c>
    </row>
    <row r="78" spans="1:10" ht="14.5" thickBot="1" x14ac:dyDescent="0.4">
      <c r="A78" s="15" t="s">
        <v>50</v>
      </c>
      <c r="B78" s="21">
        <v>8.2074179792919727E-2</v>
      </c>
      <c r="C78" s="16">
        <v>0.19587459764713347</v>
      </c>
      <c r="D78" s="16">
        <v>0.10301411397380718</v>
      </c>
      <c r="E78" s="16">
        <v>1.529365586258258E-2</v>
      </c>
      <c r="F78" s="16">
        <v>5.4574214092795526E-3</v>
      </c>
      <c r="G78" s="16">
        <v>3.8937113436908204E-3</v>
      </c>
      <c r="H78" s="16">
        <v>0</v>
      </c>
    </row>
    <row r="79" spans="1:10" ht="14.5" thickBot="1" x14ac:dyDescent="0.4">
      <c r="A79" s="15" t="s">
        <v>51</v>
      </c>
      <c r="B79" s="21">
        <v>1.2980241977734265E-2</v>
      </c>
      <c r="C79" s="16">
        <v>1.799176022834598E-2</v>
      </c>
      <c r="D79" s="16">
        <v>1.5403373627967953E-2</v>
      </c>
      <c r="E79" s="16">
        <v>1.6720038845219672E-2</v>
      </c>
      <c r="F79" s="16">
        <v>1.2771123048470278E-3</v>
      </c>
      <c r="G79" s="16">
        <v>1.8728595177705803E-3</v>
      </c>
      <c r="H79" s="16">
        <v>0</v>
      </c>
    </row>
    <row r="80" spans="1:10" ht="14.5" thickBot="1" x14ac:dyDescent="0.4">
      <c r="A80" s="15" t="s">
        <v>52</v>
      </c>
      <c r="B80" s="21">
        <v>5.616493170214136E-2</v>
      </c>
      <c r="C80" s="16">
        <v>9.7700630755718443E-2</v>
      </c>
      <c r="D80" s="16">
        <v>8.9022423561324893E-2</v>
      </c>
      <c r="E80" s="16">
        <v>1.0495731492809045E-2</v>
      </c>
      <c r="F80" s="16">
        <v>2.455654641612752E-2</v>
      </c>
      <c r="G80" s="16">
        <v>2.9510447556408505E-2</v>
      </c>
      <c r="H80" s="16">
        <v>0</v>
      </c>
    </row>
    <row r="81" spans="1:8" ht="14.5" thickBot="1" x14ac:dyDescent="0.4">
      <c r="A81" s="15" t="s">
        <v>53</v>
      </c>
      <c r="B81" s="21">
        <v>5.0000140743742248E-4</v>
      </c>
      <c r="C81" s="16">
        <v>0</v>
      </c>
      <c r="D81" s="16">
        <v>0</v>
      </c>
      <c r="E81" s="16">
        <v>0</v>
      </c>
      <c r="F81" s="16">
        <v>0</v>
      </c>
      <c r="G81" s="16">
        <v>0</v>
      </c>
      <c r="H81" s="16">
        <v>0</v>
      </c>
    </row>
    <row r="82" spans="1:8" ht="14.5" thickBot="1" x14ac:dyDescent="0.4">
      <c r="A82" s="15" t="s">
        <v>54</v>
      </c>
      <c r="B82" s="21">
        <v>4.9231003492478682E-3</v>
      </c>
      <c r="C82" s="16">
        <v>0</v>
      </c>
      <c r="D82" s="16">
        <v>2.2427086479671451E-2</v>
      </c>
      <c r="E82" s="16">
        <v>1.2639294506897636E-2</v>
      </c>
      <c r="F82" s="16">
        <v>4.3017353233708424E-3</v>
      </c>
      <c r="G82" s="16">
        <v>0</v>
      </c>
      <c r="H82" s="16">
        <v>0</v>
      </c>
    </row>
    <row r="83" spans="1:8" ht="14.5" thickBot="1" x14ac:dyDescent="0.4">
      <c r="A83" s="51" t="s">
        <v>3</v>
      </c>
      <c r="B83" s="3">
        <v>2206</v>
      </c>
      <c r="C83" s="26">
        <v>260</v>
      </c>
      <c r="D83" s="26">
        <v>347</v>
      </c>
      <c r="E83" s="26">
        <v>107</v>
      </c>
      <c r="F83" s="26">
        <v>441</v>
      </c>
      <c r="G83" s="26">
        <v>142</v>
      </c>
      <c r="H83" s="26">
        <v>137</v>
      </c>
    </row>
    <row r="84" spans="1:8" ht="14.5" thickBot="1" x14ac:dyDescent="0.4"/>
    <row r="85" spans="1:8" ht="25" customHeight="1" thickBot="1" x14ac:dyDescent="0.4">
      <c r="A85" s="50" t="s">
        <v>41</v>
      </c>
      <c r="B85" s="14" t="s">
        <v>194</v>
      </c>
      <c r="C85" s="14" t="s">
        <v>23</v>
      </c>
      <c r="D85" s="14" t="s">
        <v>24</v>
      </c>
      <c r="E85" s="14" t="s">
        <v>25</v>
      </c>
    </row>
    <row r="86" spans="1:8" ht="14.5" thickBot="1" x14ac:dyDescent="0.4">
      <c r="A86" s="15" t="s">
        <v>43</v>
      </c>
      <c r="B86" s="16">
        <v>0.58532264932690681</v>
      </c>
      <c r="C86" s="16">
        <v>0.25530247485261603</v>
      </c>
      <c r="D86" s="16">
        <v>0.20534091038156668</v>
      </c>
      <c r="E86" s="16">
        <v>0.22882253704418953</v>
      </c>
    </row>
    <row r="87" spans="1:8" ht="14.5" thickBot="1" x14ac:dyDescent="0.4">
      <c r="A87" s="15" t="s">
        <v>44</v>
      </c>
      <c r="B87" s="16">
        <v>0.18622847593846498</v>
      </c>
      <c r="C87" s="16">
        <v>0.33901820677855987</v>
      </c>
      <c r="D87" s="16">
        <v>0.16046181591801262</v>
      </c>
      <c r="E87" s="16">
        <v>0.22980722716232471</v>
      </c>
    </row>
    <row r="88" spans="1:8" ht="14.5" thickBot="1" x14ac:dyDescent="0.4">
      <c r="A88" s="15" t="s">
        <v>45</v>
      </c>
      <c r="B88" s="16">
        <v>0.2898501730243368</v>
      </c>
      <c r="C88" s="16">
        <v>0.42719544525275766</v>
      </c>
      <c r="D88" s="16">
        <v>0.58362666420855824</v>
      </c>
      <c r="E88" s="16">
        <v>0.51221513815209219</v>
      </c>
    </row>
    <row r="89" spans="1:8" ht="14.5" thickBot="1" x14ac:dyDescent="0.4">
      <c r="A89" s="15" t="s">
        <v>46</v>
      </c>
      <c r="B89" s="16">
        <v>3.5031410455540729E-2</v>
      </c>
      <c r="C89" s="16">
        <v>6.4487721084452415E-2</v>
      </c>
      <c r="D89" s="16">
        <v>4.638177000522159E-2</v>
      </c>
      <c r="E89" s="16">
        <v>6.4396294545944879E-2</v>
      </c>
    </row>
    <row r="90" spans="1:8" ht="14.5" thickBot="1" x14ac:dyDescent="0.4">
      <c r="A90" s="15" t="s">
        <v>47</v>
      </c>
      <c r="B90" s="16">
        <v>2.6236326542354485E-2</v>
      </c>
      <c r="C90" s="16">
        <v>0.10059227498381718</v>
      </c>
      <c r="D90" s="16">
        <v>4.3502147019633834E-2</v>
      </c>
      <c r="E90" s="16">
        <v>0.1712158685327714</v>
      </c>
    </row>
    <row r="91" spans="1:8" ht="14.5" thickBot="1" x14ac:dyDescent="0.4">
      <c r="A91" s="15" t="s">
        <v>48</v>
      </c>
      <c r="B91" s="16">
        <v>0</v>
      </c>
      <c r="C91" s="16">
        <v>0</v>
      </c>
      <c r="D91" s="16">
        <v>0</v>
      </c>
      <c r="E91" s="16">
        <v>0</v>
      </c>
    </row>
    <row r="92" spans="1:8" ht="14.5" thickBot="1" x14ac:dyDescent="0.4">
      <c r="A92" s="15" t="s">
        <v>49</v>
      </c>
      <c r="B92" s="16">
        <v>4.0247294341184577E-2</v>
      </c>
      <c r="C92" s="16">
        <v>8.7718238725917358E-2</v>
      </c>
      <c r="D92" s="16">
        <v>5.0502437941506308E-2</v>
      </c>
      <c r="E92" s="16">
        <v>8.0910913311858471E-2</v>
      </c>
    </row>
    <row r="93" spans="1:8" ht="14.5" thickBot="1" x14ac:dyDescent="0.4">
      <c r="A93" s="15" t="s">
        <v>50</v>
      </c>
      <c r="B93" s="16">
        <v>8.168218449534654E-3</v>
      </c>
      <c r="C93" s="16">
        <v>0</v>
      </c>
      <c r="D93" s="16">
        <v>6.4301926284503806E-3</v>
      </c>
      <c r="E93" s="16">
        <v>0</v>
      </c>
    </row>
    <row r="94" spans="1:8" ht="14.5" thickBot="1" x14ac:dyDescent="0.4">
      <c r="A94" s="15" t="s">
        <v>51</v>
      </c>
      <c r="B94" s="16">
        <v>2.722739483178218E-3</v>
      </c>
      <c r="C94" s="16">
        <v>3.6056114610300991E-2</v>
      </c>
      <c r="D94" s="16">
        <v>8.6842784663843167E-3</v>
      </c>
      <c r="E94" s="16">
        <v>1.6792978493600112E-2</v>
      </c>
    </row>
    <row r="95" spans="1:8" ht="14.5" thickBot="1" x14ac:dyDescent="0.4">
      <c r="A95" s="15" t="s">
        <v>52</v>
      </c>
      <c r="B95" s="16">
        <v>9.2661249135232455E-3</v>
      </c>
      <c r="C95" s="16">
        <v>1.5251430767563643E-2</v>
      </c>
      <c r="D95" s="16">
        <v>2.0959936347970946E-2</v>
      </c>
      <c r="E95" s="16">
        <v>6.9646901470391306E-2</v>
      </c>
    </row>
    <row r="96" spans="1:8" ht="14.5" thickBot="1" x14ac:dyDescent="0.4">
      <c r="A96" s="15" t="s">
        <v>53</v>
      </c>
      <c r="B96" s="16">
        <v>0</v>
      </c>
      <c r="C96" s="16">
        <v>0</v>
      </c>
      <c r="D96" s="16">
        <v>4.2756624656111715E-3</v>
      </c>
      <c r="E96" s="16">
        <v>0</v>
      </c>
    </row>
    <row r="97" spans="1:10" ht="14.5" thickBot="1" x14ac:dyDescent="0.4">
      <c r="A97" s="15" t="s">
        <v>54</v>
      </c>
      <c r="B97" s="16">
        <v>1.3992614540375614E-2</v>
      </c>
      <c r="C97" s="16">
        <v>0</v>
      </c>
      <c r="D97" s="16">
        <v>3.9087216529769221E-3</v>
      </c>
      <c r="E97" s="16">
        <v>3.8866117204024819E-3</v>
      </c>
    </row>
    <row r="98" spans="1:10" ht="14.5" thickBot="1" x14ac:dyDescent="0.4">
      <c r="A98" s="51" t="s">
        <v>3</v>
      </c>
      <c r="B98" s="26">
        <v>141</v>
      </c>
      <c r="C98" s="26">
        <v>213</v>
      </c>
      <c r="D98" s="26">
        <v>249</v>
      </c>
      <c r="E98" s="26">
        <v>169</v>
      </c>
    </row>
    <row r="99" spans="1:10" x14ac:dyDescent="0.35">
      <c r="A99" s="109" t="s">
        <v>318</v>
      </c>
    </row>
    <row r="100" spans="1:10" x14ac:dyDescent="0.35">
      <c r="A100" s="117"/>
    </row>
    <row r="101" spans="1:10" x14ac:dyDescent="0.35">
      <c r="J101" s="19"/>
    </row>
    <row r="102" spans="1:10" ht="16.5" x14ac:dyDescent="0.35">
      <c r="A102" s="10" t="s">
        <v>55</v>
      </c>
      <c r="B102" s="98"/>
      <c r="J102" s="19"/>
    </row>
    <row r="103" spans="1:10" ht="14.5" x14ac:dyDescent="0.35">
      <c r="A103" s="54" t="s">
        <v>56</v>
      </c>
      <c r="B103" s="98"/>
      <c r="J103" s="19"/>
    </row>
    <row r="104" spans="1:10" ht="15" thickBot="1" x14ac:dyDescent="0.4">
      <c r="A104" s="54"/>
      <c r="B104" s="98"/>
      <c r="J104" s="19"/>
    </row>
    <row r="105" spans="1:10" ht="25" customHeight="1" thickBot="1" x14ac:dyDescent="0.4">
      <c r="A105" s="50" t="s">
        <v>41</v>
      </c>
      <c r="B105" s="14" t="s">
        <v>14</v>
      </c>
      <c r="C105" s="14" t="s">
        <v>299</v>
      </c>
      <c r="D105" s="14" t="s">
        <v>191</v>
      </c>
      <c r="E105" s="14" t="s">
        <v>17</v>
      </c>
      <c r="F105" s="14" t="s">
        <v>192</v>
      </c>
      <c r="G105" s="14" t="s">
        <v>19</v>
      </c>
      <c r="H105" s="14" t="s">
        <v>20</v>
      </c>
      <c r="J105" s="19"/>
    </row>
    <row r="106" spans="1:10" ht="14.5" thickBot="1" x14ac:dyDescent="0.4">
      <c r="A106" s="15" t="s">
        <v>43</v>
      </c>
      <c r="B106" s="21">
        <v>7.7397820827377797E-2</v>
      </c>
      <c r="C106" s="21">
        <v>0.1676921701668129</v>
      </c>
      <c r="D106" s="16">
        <v>8.8732343663230129E-2</v>
      </c>
      <c r="E106" s="16">
        <v>0.20063247694589983</v>
      </c>
      <c r="F106" s="16">
        <v>0.12061518012265479</v>
      </c>
      <c r="G106" s="16">
        <v>0.1353949223933133</v>
      </c>
      <c r="H106" s="16">
        <v>0.28150706809538117</v>
      </c>
      <c r="J106" s="23"/>
    </row>
    <row r="107" spans="1:10" ht="14.5" thickBot="1" x14ac:dyDescent="0.4">
      <c r="A107" s="15" t="s">
        <v>44</v>
      </c>
      <c r="B107" s="21">
        <v>0.12801107962117844</v>
      </c>
      <c r="C107" s="21">
        <v>0.15012948674031562</v>
      </c>
      <c r="D107" s="16">
        <v>0.1162886110169405</v>
      </c>
      <c r="E107" s="16">
        <v>0.13284944674088409</v>
      </c>
      <c r="F107" s="16">
        <v>9.3367288883953584E-2</v>
      </c>
      <c r="G107" s="16">
        <v>9.0936326863157807E-2</v>
      </c>
      <c r="H107" s="16">
        <v>0.23759750757685277</v>
      </c>
      <c r="J107" s="19"/>
    </row>
    <row r="108" spans="1:10" ht="14.5" thickBot="1" x14ac:dyDescent="0.4">
      <c r="A108" s="15" t="s">
        <v>45</v>
      </c>
      <c r="B108" s="21">
        <v>4.8064995350661575E-2</v>
      </c>
      <c r="C108" s="21">
        <v>8.0886103603323906E-2</v>
      </c>
      <c r="D108" s="16">
        <v>2.129108131594646E-2</v>
      </c>
      <c r="E108" s="16">
        <v>9.7027958856817198E-2</v>
      </c>
      <c r="F108" s="16">
        <v>8.2909170033612534E-2</v>
      </c>
      <c r="G108" s="16">
        <v>4.4820572056542954E-2</v>
      </c>
      <c r="H108" s="16">
        <v>0.12701364852546509</v>
      </c>
      <c r="J108" s="19"/>
    </row>
    <row r="109" spans="1:10" ht="14.5" thickBot="1" x14ac:dyDescent="0.4">
      <c r="A109" s="15" t="s">
        <v>46</v>
      </c>
      <c r="B109" s="21">
        <v>0.70965394127056047</v>
      </c>
      <c r="C109" s="21">
        <v>0.36000135509896625</v>
      </c>
      <c r="D109" s="16">
        <v>0.62289446295994089</v>
      </c>
      <c r="E109" s="16">
        <v>0.17740532638835863</v>
      </c>
      <c r="F109" s="16">
        <v>0.31314615028091686</v>
      </c>
      <c r="G109" s="16">
        <v>0.16633054614077963</v>
      </c>
      <c r="H109" s="16">
        <v>0.2251291361542892</v>
      </c>
      <c r="J109" s="19"/>
    </row>
    <row r="110" spans="1:10" ht="14.5" thickBot="1" x14ac:dyDescent="0.4">
      <c r="A110" s="15" t="s">
        <v>47</v>
      </c>
      <c r="B110" s="21">
        <v>0.18678705263277617</v>
      </c>
      <c r="C110" s="21">
        <v>0.33316552367863239</v>
      </c>
      <c r="D110" s="16">
        <v>0.21988921289796801</v>
      </c>
      <c r="E110" s="16">
        <v>0.2385497256761564</v>
      </c>
      <c r="F110" s="16">
        <v>0.25082782651976937</v>
      </c>
      <c r="G110" s="16">
        <v>0.38214336596602683</v>
      </c>
      <c r="H110" s="16">
        <v>0.51096164481345818</v>
      </c>
      <c r="J110" s="19"/>
    </row>
    <row r="111" spans="1:10" ht="14.5" thickBot="1" x14ac:dyDescent="0.4">
      <c r="A111" s="15" t="s">
        <v>57</v>
      </c>
      <c r="B111" s="21">
        <v>1.3882715426430872E-2</v>
      </c>
      <c r="C111" s="21">
        <v>9.9914110080437084E-3</v>
      </c>
      <c r="D111" s="16">
        <v>1.6604249207468232E-2</v>
      </c>
      <c r="E111" s="16">
        <v>2.5781780373256857E-2</v>
      </c>
      <c r="F111" s="16">
        <v>3.1598236267244089E-3</v>
      </c>
      <c r="G111" s="16">
        <v>0</v>
      </c>
      <c r="H111" s="16">
        <v>0</v>
      </c>
      <c r="J111" s="19"/>
    </row>
    <row r="112" spans="1:10" ht="14.5" thickBot="1" x14ac:dyDescent="0.4">
      <c r="A112" s="15" t="s">
        <v>49</v>
      </c>
      <c r="B112" s="21">
        <v>0.11135859990628169</v>
      </c>
      <c r="C112" s="21">
        <v>0.30357037195261111</v>
      </c>
      <c r="D112" s="16">
        <v>0.13724202954349257</v>
      </c>
      <c r="E112" s="16">
        <v>0.20406323094157711</v>
      </c>
      <c r="F112" s="16">
        <v>0.33907417174507459</v>
      </c>
      <c r="G112" s="16">
        <v>0.30140565035341715</v>
      </c>
      <c r="H112" s="16">
        <v>0.40291841627533387</v>
      </c>
      <c r="J112" s="19"/>
    </row>
    <row r="113" spans="1:10" ht="14.5" thickBot="1" x14ac:dyDescent="0.4">
      <c r="A113" s="15" t="s">
        <v>58</v>
      </c>
      <c r="B113" s="21">
        <v>3.975395054710143E-2</v>
      </c>
      <c r="C113" s="21">
        <v>0.19686056877301281</v>
      </c>
      <c r="D113" s="16">
        <v>7.2599147613608972E-2</v>
      </c>
      <c r="E113" s="16">
        <v>0.45300869754198947</v>
      </c>
      <c r="F113" s="16">
        <v>0.2437144161766395</v>
      </c>
      <c r="G113" s="16">
        <v>0.31579823157043901</v>
      </c>
      <c r="H113" s="16">
        <v>0.26232109598941677</v>
      </c>
      <c r="J113" s="19"/>
    </row>
    <row r="114" spans="1:10" ht="14.5" thickBot="1" x14ac:dyDescent="0.4">
      <c r="A114" s="15" t="s">
        <v>59</v>
      </c>
      <c r="B114" s="21">
        <v>1.977464398422309E-2</v>
      </c>
      <c r="C114" s="21">
        <v>9.0225949559550489E-2</v>
      </c>
      <c r="D114" s="16">
        <v>0.1071215689233799</v>
      </c>
      <c r="E114" s="16">
        <v>8.2761014205845904E-2</v>
      </c>
      <c r="F114" s="16">
        <v>1.3560215218495262E-2</v>
      </c>
      <c r="G114" s="16">
        <v>5.131478785834806E-2</v>
      </c>
      <c r="H114" s="16">
        <v>0.1532170399712581</v>
      </c>
      <c r="J114" s="19"/>
    </row>
    <row r="115" spans="1:10" ht="14.5" thickBot="1" x14ac:dyDescent="0.4">
      <c r="A115" s="15" t="s">
        <v>53</v>
      </c>
      <c r="B115" s="21">
        <v>1.3636379262321227E-3</v>
      </c>
      <c r="C115" s="21">
        <v>2.8228187088673723E-3</v>
      </c>
      <c r="D115" s="16">
        <v>0</v>
      </c>
      <c r="E115" s="16">
        <v>1.7387653987020617E-2</v>
      </c>
      <c r="F115" s="16">
        <v>7.2581184071652208E-3</v>
      </c>
      <c r="G115" s="16">
        <v>0</v>
      </c>
      <c r="H115" s="16">
        <v>0</v>
      </c>
    </row>
    <row r="116" spans="1:10" ht="14.5" thickBot="1" x14ac:dyDescent="0.4">
      <c r="A116" s="15" t="s">
        <v>54</v>
      </c>
      <c r="B116" s="21">
        <v>2.0566354654155888E-2</v>
      </c>
      <c r="C116" s="21">
        <v>5.6343158664498662E-2</v>
      </c>
      <c r="D116" s="16">
        <v>3.7659061864522808E-2</v>
      </c>
      <c r="E116" s="16">
        <v>2.2543083173545978E-2</v>
      </c>
      <c r="F116" s="16">
        <v>5.9154452160795366E-2</v>
      </c>
      <c r="G116" s="16">
        <v>6.7588567581596218E-2</v>
      </c>
      <c r="H116" s="16">
        <v>5.276920933647105E-2</v>
      </c>
    </row>
    <row r="117" spans="1:10" ht="14.5" thickBot="1" x14ac:dyDescent="0.4">
      <c r="A117" s="15" t="s">
        <v>60</v>
      </c>
      <c r="B117" s="21">
        <v>2.0604517663956276E-3</v>
      </c>
      <c r="C117" s="21">
        <v>1.1725014014275215E-2</v>
      </c>
      <c r="D117" s="16">
        <v>8.4332993750561979E-3</v>
      </c>
      <c r="E117" s="16">
        <v>6.7916676500841197E-3</v>
      </c>
      <c r="F117" s="16">
        <v>5.1520859335019986E-2</v>
      </c>
      <c r="G117" s="16">
        <v>2.0770444643301588E-2</v>
      </c>
      <c r="H117" s="16">
        <v>8.0453194397236312E-3</v>
      </c>
    </row>
    <row r="118" spans="1:10" ht="14.5" thickBot="1" x14ac:dyDescent="0.4">
      <c r="A118" s="51" t="s">
        <v>3</v>
      </c>
      <c r="B118" s="3">
        <v>863</v>
      </c>
      <c r="C118" s="3">
        <v>2206</v>
      </c>
      <c r="D118" s="26">
        <v>260</v>
      </c>
      <c r="E118" s="26">
        <v>347</v>
      </c>
      <c r="F118" s="26">
        <v>107</v>
      </c>
      <c r="G118" s="26">
        <v>441</v>
      </c>
      <c r="H118" s="26">
        <v>142</v>
      </c>
    </row>
    <row r="119" spans="1:10" ht="14.5" thickBot="1" x14ac:dyDescent="0.4"/>
    <row r="120" spans="1:10" ht="25" customHeight="1" thickBot="1" x14ac:dyDescent="0.4">
      <c r="A120" s="50" t="s">
        <v>41</v>
      </c>
      <c r="B120" s="13" t="s">
        <v>193</v>
      </c>
      <c r="C120" s="13" t="s">
        <v>194</v>
      </c>
      <c r="D120" s="13" t="s">
        <v>23</v>
      </c>
      <c r="E120" s="13" t="s">
        <v>24</v>
      </c>
      <c r="F120" s="13" t="s">
        <v>25</v>
      </c>
      <c r="G120" s="13" t="s">
        <v>195</v>
      </c>
      <c r="I120" s="19"/>
    </row>
    <row r="121" spans="1:10" ht="14.5" thickBot="1" x14ac:dyDescent="0.4">
      <c r="A121" s="15" t="s">
        <v>265</v>
      </c>
      <c r="B121" s="16">
        <v>0.20389269635528909</v>
      </c>
      <c r="C121" s="16">
        <v>0.39922108725322458</v>
      </c>
      <c r="D121" s="16">
        <v>0.28172307562999277</v>
      </c>
      <c r="E121" s="16">
        <v>0.1547948307695117</v>
      </c>
      <c r="F121" s="16">
        <v>0.22041387138049864</v>
      </c>
      <c r="G121" s="16">
        <v>0.11215377943350079</v>
      </c>
      <c r="I121" s="23"/>
    </row>
    <row r="122" spans="1:10" ht="14.5" thickBot="1" x14ac:dyDescent="0.4">
      <c r="A122" s="15" t="s">
        <v>44</v>
      </c>
      <c r="B122" s="16">
        <v>0.14452768970139782</v>
      </c>
      <c r="C122" s="16">
        <v>0.17698927526636152</v>
      </c>
      <c r="D122" s="16">
        <v>0.45790974586905414</v>
      </c>
      <c r="E122" s="16">
        <v>9.2636445861263239E-2</v>
      </c>
      <c r="F122" s="16">
        <v>0.2433196997920262</v>
      </c>
      <c r="G122" s="16">
        <v>0.13652486202162686</v>
      </c>
      <c r="I122" s="19"/>
    </row>
    <row r="123" spans="1:10" ht="14.5" thickBot="1" x14ac:dyDescent="0.4">
      <c r="A123" s="15" t="s">
        <v>45</v>
      </c>
      <c r="B123" s="16">
        <v>0.13933470187307712</v>
      </c>
      <c r="C123" s="16">
        <v>0.10801163919944705</v>
      </c>
      <c r="D123" s="16">
        <v>0.28073270816444112</v>
      </c>
      <c r="E123" s="16">
        <v>9.1583589256641243E-2</v>
      </c>
      <c r="F123" s="16">
        <v>0.14979315141485847</v>
      </c>
      <c r="G123" s="16">
        <v>6.0698444599499551E-2</v>
      </c>
      <c r="I123" s="19"/>
    </row>
    <row r="124" spans="1:10" ht="14.5" thickBot="1" x14ac:dyDescent="0.4">
      <c r="A124" s="15" t="s">
        <v>46</v>
      </c>
      <c r="B124" s="16">
        <v>0.19615005847435873</v>
      </c>
      <c r="C124" s="16">
        <v>0.29798078578744219</v>
      </c>
      <c r="D124" s="16">
        <v>0.23351059870410609</v>
      </c>
      <c r="E124" s="16">
        <v>0.22745836030281566</v>
      </c>
      <c r="F124" s="16">
        <v>0.25304334187503108</v>
      </c>
      <c r="G124" s="16">
        <v>0.57506621899990995</v>
      </c>
    </row>
    <row r="125" spans="1:10" ht="14.5" thickBot="1" x14ac:dyDescent="0.4">
      <c r="A125" s="15" t="s">
        <v>47</v>
      </c>
      <c r="B125" s="16">
        <v>0.41922480394805384</v>
      </c>
      <c r="C125" s="16">
        <v>0.44978982561016312</v>
      </c>
      <c r="D125" s="16">
        <v>0.35669375714709184</v>
      </c>
      <c r="E125" s="16">
        <v>0.44081245795069024</v>
      </c>
      <c r="F125" s="16">
        <v>0.58357024150308678</v>
      </c>
      <c r="G125" s="16">
        <v>0.24313082295412966</v>
      </c>
    </row>
    <row r="126" spans="1:10" ht="14.5" thickBot="1" x14ac:dyDescent="0.4">
      <c r="A126" s="15" t="s">
        <v>57</v>
      </c>
      <c r="B126" s="16">
        <v>0</v>
      </c>
      <c r="C126" s="16">
        <v>1.2393012267577011E-2</v>
      </c>
      <c r="D126" s="16">
        <v>1.0293309088766783E-2</v>
      </c>
      <c r="E126" s="16">
        <v>0</v>
      </c>
      <c r="F126" s="16">
        <v>0</v>
      </c>
      <c r="G126" s="16">
        <v>1.2384880664026359E-2</v>
      </c>
    </row>
    <row r="127" spans="1:10" ht="14.5" thickBot="1" x14ac:dyDescent="0.4">
      <c r="A127" s="15" t="s">
        <v>49</v>
      </c>
      <c r="B127" s="16">
        <v>0.38759975798709445</v>
      </c>
      <c r="C127" s="16">
        <v>0.48950089418983944</v>
      </c>
      <c r="D127" s="16">
        <v>0.40055056752815493</v>
      </c>
      <c r="E127" s="16">
        <v>0.59914693300570543</v>
      </c>
      <c r="F127" s="16">
        <v>0.45267596205270055</v>
      </c>
      <c r="G127" s="16">
        <v>0.18534445219631171</v>
      </c>
    </row>
    <row r="128" spans="1:10" ht="14.5" thickBot="1" x14ac:dyDescent="0.4">
      <c r="A128" s="15" t="s">
        <v>58</v>
      </c>
      <c r="B128" s="16">
        <v>0.22531795973504734</v>
      </c>
      <c r="C128" s="16">
        <v>0.13006156867385429</v>
      </c>
      <c r="D128" s="16">
        <v>0.16440294595218014</v>
      </c>
      <c r="E128" s="16">
        <v>0.10422341304203091</v>
      </c>
      <c r="F128" s="16">
        <v>0.40329580257747438</v>
      </c>
      <c r="G128" s="16">
        <v>0.10022718236896321</v>
      </c>
    </row>
    <row r="129" spans="1:9" ht="14.5" thickBot="1" x14ac:dyDescent="0.4">
      <c r="A129" s="15" t="s">
        <v>59</v>
      </c>
      <c r="B129" s="16">
        <v>4.1038077580230183E-2</v>
      </c>
      <c r="C129" s="16">
        <v>0.10706006780629305</v>
      </c>
      <c r="D129" s="16">
        <v>0.12242364361113739</v>
      </c>
      <c r="E129" s="16">
        <v>6.1753344820830093E-2</v>
      </c>
      <c r="F129" s="16">
        <v>0.10090079994450081</v>
      </c>
      <c r="G129" s="16">
        <v>4.6892649465591962E-2</v>
      </c>
    </row>
    <row r="130" spans="1:9" ht="14.5" thickBot="1" x14ac:dyDescent="0.4">
      <c r="A130" s="15" t="s">
        <v>53</v>
      </c>
      <c r="B130" s="16">
        <v>0</v>
      </c>
      <c r="C130" s="16">
        <v>0</v>
      </c>
      <c r="D130" s="16">
        <v>2.563058546618853E-3</v>
      </c>
      <c r="E130" s="16">
        <v>3.5331882069089375E-3</v>
      </c>
      <c r="F130" s="16">
        <v>0</v>
      </c>
      <c r="G130" s="16">
        <v>1.9253034928056391E-3</v>
      </c>
    </row>
    <row r="131" spans="1:9" ht="14.5" thickBot="1" x14ac:dyDescent="0.4">
      <c r="A131" s="15" t="s">
        <v>54</v>
      </c>
      <c r="B131" s="16">
        <v>7.0666449789714245E-2</v>
      </c>
      <c r="C131" s="16">
        <v>6.8073368726331268E-2</v>
      </c>
      <c r="D131" s="16">
        <v>2.1717864578187137E-2</v>
      </c>
      <c r="E131" s="16">
        <v>9.427120971576898E-2</v>
      </c>
      <c r="F131" s="16">
        <v>0.17761474497303381</v>
      </c>
      <c r="G131" s="16">
        <v>3.4337505654629313E-2</v>
      </c>
    </row>
    <row r="132" spans="1:9" ht="14.5" thickBot="1" x14ac:dyDescent="0.4">
      <c r="A132" s="15" t="s">
        <v>60</v>
      </c>
      <c r="B132" s="16">
        <v>9.5346634208734286E-3</v>
      </c>
      <c r="C132" s="16">
        <v>1.7163217197454606E-2</v>
      </c>
      <c r="D132" s="16">
        <v>5.0225886635445515E-3</v>
      </c>
      <c r="E132" s="16">
        <v>1.0020928439033289E-2</v>
      </c>
      <c r="F132" s="16">
        <v>0</v>
      </c>
      <c r="G132" s="16">
        <v>5.7805198314623127E-3</v>
      </c>
    </row>
    <row r="133" spans="1:9" ht="14.5" thickBot="1" x14ac:dyDescent="0.4">
      <c r="A133" s="51" t="s">
        <v>3</v>
      </c>
      <c r="B133" s="26">
        <v>137</v>
      </c>
      <c r="C133" s="26">
        <v>141</v>
      </c>
      <c r="D133" s="26">
        <v>213</v>
      </c>
      <c r="E133" s="26">
        <v>249</v>
      </c>
      <c r="F133" s="26">
        <v>169</v>
      </c>
      <c r="G133" s="26">
        <v>3069</v>
      </c>
    </row>
    <row r="136" spans="1:9" ht="16.5" x14ac:dyDescent="0.35">
      <c r="A136" s="10" t="s">
        <v>61</v>
      </c>
      <c r="B136" s="27"/>
      <c r="C136" s="27"/>
      <c r="D136" s="27"/>
      <c r="E136" s="27"/>
      <c r="F136" s="27"/>
      <c r="G136" s="27"/>
      <c r="I136" s="19"/>
    </row>
    <row r="137" spans="1:9" ht="14.5" x14ac:dyDescent="0.35">
      <c r="A137" s="41" t="s">
        <v>62</v>
      </c>
      <c r="B137" s="27"/>
      <c r="C137" s="27"/>
      <c r="D137" s="27"/>
      <c r="E137" s="27"/>
      <c r="F137" s="27"/>
      <c r="G137" s="27"/>
      <c r="I137" s="19"/>
    </row>
    <row r="138" spans="1:9" ht="10.5" customHeight="1" thickBot="1" x14ac:dyDescent="0.4">
      <c r="A138" s="11"/>
      <c r="B138" s="27"/>
      <c r="C138" s="27"/>
      <c r="D138" s="27"/>
      <c r="E138" s="27"/>
      <c r="F138" s="27"/>
      <c r="G138" s="27"/>
      <c r="I138" s="19"/>
    </row>
    <row r="139" spans="1:9" ht="25" customHeight="1" thickBot="1" x14ac:dyDescent="0.4">
      <c r="A139" s="50" t="s">
        <v>11</v>
      </c>
      <c r="B139" s="14" t="s">
        <v>64</v>
      </c>
      <c r="C139" s="14" t="s">
        <v>65</v>
      </c>
      <c r="D139" s="14" t="s">
        <v>66</v>
      </c>
      <c r="E139" s="14" t="s">
        <v>67</v>
      </c>
      <c r="F139" s="14" t="s">
        <v>68</v>
      </c>
      <c r="G139" s="14" t="s">
        <v>3</v>
      </c>
      <c r="I139" s="19"/>
    </row>
    <row r="140" spans="1:9" ht="14.5" thickBot="1" x14ac:dyDescent="0.4">
      <c r="A140" s="18" t="s">
        <v>14</v>
      </c>
      <c r="B140" s="21">
        <v>0.88433904582828193</v>
      </c>
      <c r="C140" s="21">
        <v>8.9687531465687045E-2</v>
      </c>
      <c r="D140" s="21">
        <v>3.6676338839168512E-3</v>
      </c>
      <c r="E140" s="21">
        <v>1.8909634172213696E-2</v>
      </c>
      <c r="F140" s="21">
        <v>3.3961546499012259E-3</v>
      </c>
      <c r="G140" s="3">
        <v>863</v>
      </c>
      <c r="I140" s="23"/>
    </row>
    <row r="141" spans="1:9" ht="14.5" thickBot="1" x14ac:dyDescent="0.4">
      <c r="A141" s="18" t="s">
        <v>271</v>
      </c>
      <c r="B141" s="21">
        <v>0.1424085712991208</v>
      </c>
      <c r="C141" s="21">
        <v>0.14477598506666967</v>
      </c>
      <c r="D141" s="21">
        <v>0.10918367766974182</v>
      </c>
      <c r="E141" s="21">
        <v>0.16128164180229482</v>
      </c>
      <c r="F141" s="21">
        <v>0.44235012416220021</v>
      </c>
      <c r="G141" s="3">
        <v>2206</v>
      </c>
      <c r="I141" s="19"/>
    </row>
    <row r="142" spans="1:9" ht="14.5" thickBot="1" x14ac:dyDescent="0.4">
      <c r="A142" s="15" t="s">
        <v>191</v>
      </c>
      <c r="B142" s="16">
        <v>0.33209583499813222</v>
      </c>
      <c r="C142" s="16">
        <v>0.30508906712283579</v>
      </c>
      <c r="D142" s="16">
        <v>0.17385046918607658</v>
      </c>
      <c r="E142" s="16">
        <v>0.11396859653992722</v>
      </c>
      <c r="F142" s="16">
        <v>7.4996032153028691E-2</v>
      </c>
      <c r="G142" s="26">
        <v>260</v>
      </c>
      <c r="I142" s="19"/>
    </row>
    <row r="143" spans="1:9" ht="14.5" thickBot="1" x14ac:dyDescent="0.4">
      <c r="A143" s="15" t="s">
        <v>17</v>
      </c>
      <c r="B143" s="16">
        <v>5.9853453581421447E-2</v>
      </c>
      <c r="C143" s="16">
        <v>7.063614957380121E-2</v>
      </c>
      <c r="D143" s="16">
        <v>0.14061700622132858</v>
      </c>
      <c r="E143" s="16">
        <v>0.33658413322310793</v>
      </c>
      <c r="F143" s="16">
        <v>0.39230925740034001</v>
      </c>
      <c r="G143" s="26">
        <v>347</v>
      </c>
      <c r="I143" s="19"/>
    </row>
    <row r="144" spans="1:9" ht="14.5" thickBot="1" x14ac:dyDescent="0.4">
      <c r="A144" s="15" t="s">
        <v>192</v>
      </c>
      <c r="B144" s="16">
        <v>4.181481323363654E-2</v>
      </c>
      <c r="C144" s="16">
        <v>9.6067043078046976E-2</v>
      </c>
      <c r="D144" s="16">
        <v>0.11125787908398337</v>
      </c>
      <c r="E144" s="16">
        <v>0.10072033695997556</v>
      </c>
      <c r="F144" s="16">
        <v>0.65013992764435713</v>
      </c>
      <c r="G144" s="26">
        <v>107</v>
      </c>
    </row>
    <row r="145" spans="1:16" ht="14.5" thickBot="1" x14ac:dyDescent="0.4">
      <c r="A145" s="15" t="s">
        <v>19</v>
      </c>
      <c r="B145" s="16">
        <v>4.6712879659294625E-2</v>
      </c>
      <c r="C145" s="16">
        <v>8.6920087917373975E-2</v>
      </c>
      <c r="D145" s="16">
        <v>0.10858808770932959</v>
      </c>
      <c r="E145" s="16">
        <v>0.19788312720746698</v>
      </c>
      <c r="F145" s="16">
        <v>0.55989581750653339</v>
      </c>
      <c r="G145" s="26">
        <v>441</v>
      </c>
    </row>
    <row r="146" spans="1:16" ht="14.5" thickBot="1" x14ac:dyDescent="0.4">
      <c r="A146" s="15" t="s">
        <v>20</v>
      </c>
      <c r="B146" s="16">
        <v>8.8548800028927614E-3</v>
      </c>
      <c r="C146" s="16">
        <v>7.125196967489783E-2</v>
      </c>
      <c r="D146" s="16">
        <v>2.3414172464216045E-2</v>
      </c>
      <c r="E146" s="16">
        <v>0.25830667543682567</v>
      </c>
      <c r="F146" s="16">
        <v>0.6381723024211674</v>
      </c>
      <c r="G146" s="26">
        <v>142</v>
      </c>
    </row>
    <row r="147" spans="1:16" ht="14.5" thickBot="1" x14ac:dyDescent="0.4">
      <c r="A147" s="15" t="s">
        <v>193</v>
      </c>
      <c r="B147" s="16">
        <v>3.5586908384076091E-2</v>
      </c>
      <c r="C147" s="16">
        <v>3.2419916039572894E-2</v>
      </c>
      <c r="D147" s="16">
        <v>0.12497327412787844</v>
      </c>
      <c r="E147" s="16">
        <v>0.15400039778784175</v>
      </c>
      <c r="F147" s="16">
        <v>0.65301950366062944</v>
      </c>
      <c r="G147" s="26">
        <v>137</v>
      </c>
    </row>
    <row r="148" spans="1:16" ht="14.5" thickBot="1" x14ac:dyDescent="0.4">
      <c r="A148" s="15" t="s">
        <v>194</v>
      </c>
      <c r="B148" s="16">
        <v>3.6236486190770717E-2</v>
      </c>
      <c r="C148" s="16">
        <v>3.4467127794091786E-2</v>
      </c>
      <c r="D148" s="16">
        <v>4.4799697980596929E-2</v>
      </c>
      <c r="E148" s="16">
        <v>6.6802006692321697E-2</v>
      </c>
      <c r="F148" s="16">
        <v>0.81769468134221834</v>
      </c>
      <c r="G148" s="26">
        <v>141</v>
      </c>
    </row>
    <row r="149" spans="1:16" ht="14.5" thickBot="1" x14ac:dyDescent="0.4">
      <c r="A149" s="15" t="s">
        <v>23</v>
      </c>
      <c r="B149" s="16">
        <v>3.4089541576099752E-2</v>
      </c>
      <c r="C149" s="16">
        <v>5.2084180192381174E-2</v>
      </c>
      <c r="D149" s="16">
        <v>2.5112943317722757E-3</v>
      </c>
      <c r="E149" s="16">
        <v>0.12671985900074664</v>
      </c>
      <c r="F149" s="16">
        <v>0.78459512489899941</v>
      </c>
      <c r="G149" s="26">
        <v>213</v>
      </c>
    </row>
    <row r="150" spans="1:16" ht="14.5" thickBot="1" x14ac:dyDescent="0.4">
      <c r="A150" s="15" t="s">
        <v>24</v>
      </c>
      <c r="B150" s="16">
        <v>5.6865276194339745E-2</v>
      </c>
      <c r="C150" s="16">
        <v>3.4622348094460131E-2</v>
      </c>
      <c r="D150" s="16">
        <v>3.5886952926174845E-2</v>
      </c>
      <c r="E150" s="16">
        <v>0.14540880697306049</v>
      </c>
      <c r="F150" s="16">
        <v>0.72721661581196428</v>
      </c>
      <c r="G150" s="26">
        <v>249</v>
      </c>
    </row>
    <row r="151" spans="1:16" ht="14.5" thickBot="1" x14ac:dyDescent="0.4">
      <c r="A151" s="15" t="s">
        <v>25</v>
      </c>
      <c r="B151" s="16">
        <v>2.3799656473313648E-2</v>
      </c>
      <c r="C151" s="16">
        <v>3.5068577190648126E-2</v>
      </c>
      <c r="D151" s="16">
        <v>6.717041689172519E-2</v>
      </c>
      <c r="E151" s="16">
        <v>0.10320977867019639</v>
      </c>
      <c r="F151" s="16">
        <v>0.77075157077411627</v>
      </c>
      <c r="G151" s="26">
        <v>169</v>
      </c>
    </row>
    <row r="152" spans="1:16" ht="14.5" thickBot="1" x14ac:dyDescent="0.4">
      <c r="A152" s="118" t="s">
        <v>195</v>
      </c>
      <c r="B152" s="16">
        <v>0.59918200408997957</v>
      </c>
      <c r="C152" s="16">
        <v>0.11083844580777096</v>
      </c>
      <c r="D152" s="16">
        <v>4.4580777096114514E-2</v>
      </c>
      <c r="E152" s="16">
        <v>7.3210633946830264E-2</v>
      </c>
      <c r="F152" s="16">
        <v>0.17218813905930466</v>
      </c>
      <c r="G152" s="26">
        <v>3069</v>
      </c>
    </row>
    <row r="153" spans="1:16" x14ac:dyDescent="0.35">
      <c r="A153" s="55"/>
      <c r="B153" s="36"/>
      <c r="C153" s="36"/>
      <c r="D153" s="36"/>
      <c r="E153" s="36"/>
      <c r="F153" s="36"/>
      <c r="H153" s="27"/>
    </row>
    <row r="155" spans="1:16" ht="16.5" x14ac:dyDescent="0.35">
      <c r="A155" s="10" t="s">
        <v>75</v>
      </c>
      <c r="B155" s="27"/>
      <c r="C155" s="27"/>
      <c r="D155" s="27"/>
      <c r="E155" s="27"/>
      <c r="F155" s="27"/>
      <c r="G155" s="27"/>
    </row>
    <row r="156" spans="1:16" ht="14.5" x14ac:dyDescent="0.35">
      <c r="A156" s="41" t="s">
        <v>76</v>
      </c>
      <c r="B156" s="27"/>
      <c r="C156" s="27"/>
      <c r="D156" s="27"/>
      <c r="E156" s="56"/>
      <c r="F156" s="27"/>
      <c r="G156" s="27"/>
    </row>
    <row r="157" spans="1:16" ht="14.5" thickBot="1" x14ac:dyDescent="0.4">
      <c r="A157" s="11"/>
      <c r="B157" s="27"/>
      <c r="C157" s="27"/>
      <c r="D157" s="27"/>
      <c r="E157" s="56"/>
      <c r="F157" s="27"/>
      <c r="G157" s="27"/>
    </row>
    <row r="158" spans="1:16" ht="35" thickBot="1" x14ac:dyDescent="0.4">
      <c r="A158" s="50" t="s">
        <v>11</v>
      </c>
      <c r="B158" s="57" t="s">
        <v>77</v>
      </c>
      <c r="C158" s="58" t="s">
        <v>78</v>
      </c>
      <c r="D158" s="58" t="s">
        <v>79</v>
      </c>
      <c r="E158" s="58" t="s">
        <v>80</v>
      </c>
      <c r="F158" s="14" t="s">
        <v>196</v>
      </c>
      <c r="G158" s="14" t="s">
        <v>3</v>
      </c>
      <c r="I158" s="19"/>
    </row>
    <row r="159" spans="1:16" ht="14.5" thickBot="1" x14ac:dyDescent="0.4">
      <c r="A159" s="18" t="s">
        <v>14</v>
      </c>
      <c r="B159" s="22">
        <v>0.62821650412713559</v>
      </c>
      <c r="C159" s="22">
        <v>0.29805833002623211</v>
      </c>
      <c r="D159" s="22">
        <v>6.0775168832901648E-2</v>
      </c>
      <c r="E159" s="22">
        <v>1.2949997013734827E-2</v>
      </c>
      <c r="F159" s="59">
        <v>3.8212930308511774</v>
      </c>
      <c r="G159" s="3">
        <v>863</v>
      </c>
      <c r="H159" s="99"/>
      <c r="I159" s="23"/>
      <c r="J159" s="99"/>
      <c r="K159" s="99"/>
      <c r="L159" s="99"/>
      <c r="M159" s="99"/>
      <c r="N159" s="99"/>
      <c r="O159" s="99"/>
      <c r="P159" s="99"/>
    </row>
    <row r="160" spans="1:16" ht="14.5" thickBot="1" x14ac:dyDescent="0.4">
      <c r="A160" s="18" t="s">
        <v>271</v>
      </c>
      <c r="B160" s="22">
        <v>0.19405568078151172</v>
      </c>
      <c r="C160" s="22">
        <v>0.45757628067617878</v>
      </c>
      <c r="D160" s="22">
        <v>0.29194529451169038</v>
      </c>
      <c r="E160" s="22">
        <v>5.6422744030605348E-2</v>
      </c>
      <c r="F160" s="59">
        <v>7.4203863789319042</v>
      </c>
      <c r="G160" s="3">
        <v>2206</v>
      </c>
      <c r="H160" s="99"/>
      <c r="I160" s="122"/>
      <c r="J160" s="99"/>
      <c r="K160" s="99"/>
      <c r="L160" s="99"/>
      <c r="M160" s="99"/>
      <c r="N160" s="99"/>
      <c r="O160" s="99"/>
      <c r="P160" s="99"/>
    </row>
    <row r="161" spans="1:16" ht="14.5" thickBot="1" x14ac:dyDescent="0.4">
      <c r="A161" s="15" t="s">
        <v>191</v>
      </c>
      <c r="B161" s="1">
        <v>0.24915312543415186</v>
      </c>
      <c r="C161" s="1">
        <v>0.60643702680195832</v>
      </c>
      <c r="D161" s="1">
        <v>0.11891514043276617</v>
      </c>
      <c r="E161" s="1">
        <v>2.5494707331123013E-2</v>
      </c>
      <c r="F161" s="43">
        <v>6.1635612808852551</v>
      </c>
      <c r="G161" s="26">
        <v>260</v>
      </c>
      <c r="I161" s="19"/>
    </row>
    <row r="162" spans="1:16" ht="14.5" thickBot="1" x14ac:dyDescent="0.4">
      <c r="A162" s="15" t="s">
        <v>17</v>
      </c>
      <c r="B162" s="1">
        <v>6.5918189379438996E-2</v>
      </c>
      <c r="C162" s="1">
        <v>0.287173704546275</v>
      </c>
      <c r="D162" s="1">
        <v>0.54047736323402518</v>
      </c>
      <c r="E162" s="1">
        <v>0.10643074284026335</v>
      </c>
      <c r="F162" s="43">
        <v>10.029295736798387</v>
      </c>
      <c r="G162" s="26">
        <v>347</v>
      </c>
      <c r="I162" s="19"/>
    </row>
    <row r="163" spans="1:16" ht="14.5" thickBot="1" x14ac:dyDescent="0.4">
      <c r="A163" s="15" t="s">
        <v>192</v>
      </c>
      <c r="B163" s="1">
        <v>8.0140559289385294E-2</v>
      </c>
      <c r="C163" s="1">
        <v>0.5449936748098424</v>
      </c>
      <c r="D163" s="1">
        <v>0.32435163995664079</v>
      </c>
      <c r="E163" s="1">
        <v>5.0514125944130586E-2</v>
      </c>
      <c r="F163" s="43">
        <v>7.3393531884045125</v>
      </c>
      <c r="G163" s="26">
        <v>107</v>
      </c>
      <c r="I163" s="19"/>
    </row>
    <row r="164" spans="1:16" ht="14.5" thickBot="1" x14ac:dyDescent="0.4">
      <c r="A164" s="15" t="s">
        <v>19</v>
      </c>
      <c r="B164" s="1">
        <v>0.12859772610755363</v>
      </c>
      <c r="C164" s="1">
        <v>0.4699865654547285</v>
      </c>
      <c r="D164" s="1">
        <v>0.38222630045822653</v>
      </c>
      <c r="E164" s="1">
        <v>1.9189407979495952E-2</v>
      </c>
      <c r="F164" s="43">
        <v>7.3461428982897754</v>
      </c>
      <c r="G164" s="26">
        <v>441</v>
      </c>
    </row>
    <row r="165" spans="1:16" ht="14.5" thickBot="1" x14ac:dyDescent="0.4">
      <c r="A165" s="15" t="s">
        <v>20</v>
      </c>
      <c r="B165" s="1">
        <v>7.8681777502835365E-2</v>
      </c>
      <c r="C165" s="1">
        <v>0.26980461836811293</v>
      </c>
      <c r="D165" s="1">
        <v>0.53090583707049299</v>
      </c>
      <c r="E165" s="1">
        <v>0.12060776705855901</v>
      </c>
      <c r="F165" s="43">
        <v>9.5262648645619183</v>
      </c>
      <c r="G165" s="26">
        <v>142</v>
      </c>
    </row>
    <row r="166" spans="1:16" ht="14.5" thickBot="1" x14ac:dyDescent="0.4">
      <c r="A166" s="15" t="s">
        <v>193</v>
      </c>
      <c r="B166" s="1">
        <v>0.17181305268016703</v>
      </c>
      <c r="C166" s="1">
        <v>0.49683609792591887</v>
      </c>
      <c r="D166" s="1">
        <v>0.30929768508748962</v>
      </c>
      <c r="E166" s="1">
        <v>2.2053164306423553E-2</v>
      </c>
      <c r="F166" s="43">
        <v>7.142130322708522</v>
      </c>
      <c r="G166" s="26">
        <v>137</v>
      </c>
    </row>
    <row r="167" spans="1:16" ht="14.5" thickBot="1" x14ac:dyDescent="0.4">
      <c r="A167" s="15" t="s">
        <v>194</v>
      </c>
      <c r="B167" s="1">
        <v>0.20160749645708967</v>
      </c>
      <c r="C167" s="1">
        <v>0.47099268436228109</v>
      </c>
      <c r="D167" s="1">
        <v>0.31622489331570941</v>
      </c>
      <c r="E167" s="1">
        <v>1.1174925864918391E-2</v>
      </c>
      <c r="F167" s="43">
        <v>6.6095861421565933</v>
      </c>
      <c r="G167" s="26">
        <v>141</v>
      </c>
    </row>
    <row r="168" spans="1:16" ht="14.5" thickBot="1" x14ac:dyDescent="0.4">
      <c r="A168" s="15" t="s">
        <v>23</v>
      </c>
      <c r="B168" s="1">
        <v>0.14450837086940585</v>
      </c>
      <c r="C168" s="1">
        <v>0.39770550641882219</v>
      </c>
      <c r="D168" s="1">
        <v>0.38259141785955575</v>
      </c>
      <c r="E168" s="1">
        <v>7.5194704852215133E-2</v>
      </c>
      <c r="F168" s="43">
        <v>7.937510456976864</v>
      </c>
      <c r="G168" s="26">
        <v>213</v>
      </c>
    </row>
    <row r="169" spans="1:16" s="99" customFormat="1" ht="14.5" thickBot="1" x14ac:dyDescent="0.4">
      <c r="A169" s="15" t="s">
        <v>24</v>
      </c>
      <c r="B169" s="1">
        <v>0.36784200602352379</v>
      </c>
      <c r="C169" s="1">
        <v>0.39004523200195801</v>
      </c>
      <c r="D169" s="1">
        <v>0.21305862009386189</v>
      </c>
      <c r="E169" s="1">
        <v>2.9054141880656571E-2</v>
      </c>
      <c r="F169" s="43">
        <v>5.8774778088606237</v>
      </c>
      <c r="G169" s="26">
        <v>249</v>
      </c>
      <c r="H169" s="7"/>
      <c r="I169" s="7"/>
      <c r="J169" s="7"/>
      <c r="K169" s="7"/>
      <c r="L169" s="7"/>
      <c r="M169" s="7"/>
      <c r="N169" s="7"/>
      <c r="O169" s="7"/>
      <c r="P169" s="7"/>
    </row>
    <row r="170" spans="1:16" s="99" customFormat="1" ht="14.5" thickBot="1" x14ac:dyDescent="0.4">
      <c r="A170" s="15" t="s">
        <v>25</v>
      </c>
      <c r="B170" s="1">
        <v>9.0520143743554729E-2</v>
      </c>
      <c r="C170" s="1">
        <v>0.19184596709112822</v>
      </c>
      <c r="D170" s="1">
        <v>0.4291995348997808</v>
      </c>
      <c r="E170" s="1">
        <v>0.28843435426553454</v>
      </c>
      <c r="F170" s="43">
        <v>12.454762158018392</v>
      </c>
      <c r="G170" s="26">
        <v>169</v>
      </c>
      <c r="H170" s="7"/>
      <c r="I170" s="7"/>
      <c r="J170" s="7"/>
      <c r="K170" s="7"/>
      <c r="L170" s="7"/>
      <c r="M170" s="7"/>
      <c r="N170" s="7"/>
      <c r="O170" s="7"/>
      <c r="P170" s="7"/>
    </row>
    <row r="171" spans="1:16" ht="14.5" thickBot="1" x14ac:dyDescent="0.4">
      <c r="A171" s="15" t="s">
        <v>195</v>
      </c>
      <c r="B171" s="1">
        <v>0.46238545637282868</v>
      </c>
      <c r="C171" s="1">
        <v>0.35898743156988971</v>
      </c>
      <c r="D171" s="1">
        <v>0.14907236675923827</v>
      </c>
      <c r="E171" s="1">
        <v>2.9554745298051677E-2</v>
      </c>
      <c r="F171" s="43">
        <v>5.19599426777659</v>
      </c>
      <c r="G171" s="26">
        <v>3069</v>
      </c>
    </row>
    <row r="172" spans="1:16" ht="14.5" x14ac:dyDescent="0.35">
      <c r="A172" s="85"/>
      <c r="B172" s="86"/>
      <c r="C172" s="86"/>
      <c r="D172" s="86"/>
      <c r="E172" s="86"/>
      <c r="F172" s="88"/>
      <c r="G172" s="4"/>
    </row>
    <row r="173" spans="1:16" ht="14.5" x14ac:dyDescent="0.35">
      <c r="A173" s="85"/>
      <c r="B173" s="86"/>
      <c r="C173" s="86"/>
      <c r="D173" s="86"/>
      <c r="E173" s="86"/>
      <c r="F173" s="88"/>
      <c r="G173" s="4"/>
    </row>
    <row r="174" spans="1:16" ht="16.5" x14ac:dyDescent="0.35">
      <c r="A174" s="10" t="s">
        <v>285</v>
      </c>
      <c r="B174" s="32"/>
      <c r="C174" s="32"/>
      <c r="D174" s="32"/>
      <c r="E174" s="32"/>
      <c r="F174" s="32"/>
      <c r="G174" s="27"/>
      <c r="H174" s="27"/>
    </row>
    <row r="175" spans="1:16" ht="14.5" x14ac:dyDescent="0.35">
      <c r="A175" s="84" t="s">
        <v>197</v>
      </c>
      <c r="B175" s="32"/>
      <c r="C175" s="32"/>
      <c r="D175" s="32"/>
      <c r="E175" s="32"/>
      <c r="F175" s="32"/>
      <c r="G175" s="27"/>
      <c r="H175" s="27"/>
    </row>
    <row r="176" spans="1:16" ht="14.5" thickBot="1" x14ac:dyDescent="0.4"/>
    <row r="177" spans="1:8" ht="25" customHeight="1" thickBot="1" x14ac:dyDescent="0.4">
      <c r="A177" s="50" t="s">
        <v>83</v>
      </c>
      <c r="B177" s="13" t="s">
        <v>14</v>
      </c>
      <c r="C177" s="14" t="s">
        <v>299</v>
      </c>
      <c r="D177" s="13" t="s">
        <v>191</v>
      </c>
      <c r="E177" s="13" t="s">
        <v>17</v>
      </c>
      <c r="F177" s="13" t="s">
        <v>192</v>
      </c>
      <c r="G177" s="13" t="s">
        <v>19</v>
      </c>
      <c r="H177" s="13" t="s">
        <v>20</v>
      </c>
    </row>
    <row r="178" spans="1:8" ht="14.5" thickBot="1" x14ac:dyDescent="0.4">
      <c r="A178" s="15" t="s">
        <v>84</v>
      </c>
      <c r="B178" s="22">
        <v>0.14085035428805648</v>
      </c>
      <c r="C178" s="22">
        <v>0.27145651808219279</v>
      </c>
      <c r="D178" s="1">
        <v>0.12216231197454785</v>
      </c>
      <c r="E178" s="1">
        <v>0.30734370442412573</v>
      </c>
      <c r="F178" s="1">
        <v>0.25211198595575751</v>
      </c>
      <c r="G178" s="1">
        <v>0.18363636457261959</v>
      </c>
      <c r="H178" s="1">
        <v>0.44933399298992954</v>
      </c>
    </row>
    <row r="179" spans="1:8" ht="14.5" thickBot="1" x14ac:dyDescent="0.4">
      <c r="A179" s="15" t="s">
        <v>85</v>
      </c>
      <c r="B179" s="22">
        <v>0.11327410631585713</v>
      </c>
      <c r="C179" s="22">
        <v>6.0190116502260534E-2</v>
      </c>
      <c r="D179" s="1">
        <v>1.5105901918956912E-2</v>
      </c>
      <c r="E179" s="1">
        <v>0.10757797664964182</v>
      </c>
      <c r="F179" s="1">
        <v>2.4112697403896849E-2</v>
      </c>
      <c r="G179" s="1">
        <v>4.5727886810178739E-2</v>
      </c>
      <c r="H179" s="1">
        <v>0.15481877298755023</v>
      </c>
    </row>
    <row r="180" spans="1:8" ht="14.5" thickBot="1" x14ac:dyDescent="0.4">
      <c r="A180" s="15" t="s">
        <v>86</v>
      </c>
      <c r="B180" s="22">
        <v>0.1526722673470863</v>
      </c>
      <c r="C180" s="22">
        <v>0.25932622618034396</v>
      </c>
      <c r="D180" s="1">
        <v>0.17627257126578186</v>
      </c>
      <c r="E180" s="1">
        <v>0.25548462207640843</v>
      </c>
      <c r="F180" s="1">
        <v>0.25331195679440743</v>
      </c>
      <c r="G180" s="1">
        <v>0.22370085348619623</v>
      </c>
      <c r="H180" s="1">
        <v>0.53612024819450077</v>
      </c>
    </row>
    <row r="181" spans="1:8" ht="14.5" thickBot="1" x14ac:dyDescent="0.4">
      <c r="A181" s="15" t="s">
        <v>267</v>
      </c>
      <c r="B181" s="22">
        <v>0.36198247185294247</v>
      </c>
      <c r="C181" s="22">
        <v>0.22054952337962574</v>
      </c>
      <c r="D181" s="1">
        <v>0.3591020249403199</v>
      </c>
      <c r="E181" s="1">
        <v>0.12304848524276789</v>
      </c>
      <c r="F181" s="1">
        <v>0.12997073101950721</v>
      </c>
      <c r="G181" s="1">
        <v>0.20357332133417819</v>
      </c>
      <c r="H181" s="1">
        <v>0.1824433684847897</v>
      </c>
    </row>
    <row r="182" spans="1:8" ht="14.5" thickBot="1" x14ac:dyDescent="0.4">
      <c r="A182" s="15" t="s">
        <v>87</v>
      </c>
      <c r="B182" s="22">
        <v>0.13589474254782727</v>
      </c>
      <c r="C182" s="22">
        <v>7.9772363406346414E-2</v>
      </c>
      <c r="D182" s="1">
        <v>0.1501524437548718</v>
      </c>
      <c r="E182" s="1">
        <v>8.4208275046324346E-2</v>
      </c>
      <c r="F182" s="1">
        <v>1.5293655862582582E-2</v>
      </c>
      <c r="G182" s="1">
        <v>2.2047658089209363E-2</v>
      </c>
      <c r="H182" s="1">
        <v>8.2096968002530815E-2</v>
      </c>
    </row>
    <row r="183" spans="1:8" ht="14.5" thickBot="1" x14ac:dyDescent="0.4">
      <c r="A183" s="15" t="s">
        <v>88</v>
      </c>
      <c r="B183" s="22">
        <v>0.15703051823751069</v>
      </c>
      <c r="C183" s="22">
        <v>0.47484682709678538</v>
      </c>
      <c r="D183" s="1">
        <v>0.37159878719458767</v>
      </c>
      <c r="E183" s="1">
        <v>0.33469596816503883</v>
      </c>
      <c r="F183" s="1">
        <v>0.47465499278503376</v>
      </c>
      <c r="G183" s="1">
        <v>0.36274272739787794</v>
      </c>
      <c r="H183" s="1">
        <v>0.66805131694104558</v>
      </c>
    </row>
    <row r="184" spans="1:8" ht="14.5" thickBot="1" x14ac:dyDescent="0.4">
      <c r="A184" s="31" t="s">
        <v>89</v>
      </c>
      <c r="B184" s="22">
        <v>2.916723911257495E-2</v>
      </c>
      <c r="C184" s="22">
        <v>0.19079396105338303</v>
      </c>
      <c r="D184" s="1">
        <v>4.9736352747698304E-2</v>
      </c>
      <c r="E184" s="1">
        <v>0.51605166042822215</v>
      </c>
      <c r="F184" s="1">
        <v>0.2477869410592875</v>
      </c>
      <c r="G184" s="1">
        <v>0.32075739334121439</v>
      </c>
      <c r="H184" s="1">
        <v>0.27910145927859825</v>
      </c>
    </row>
    <row r="185" spans="1:8" ht="14.5" thickBot="1" x14ac:dyDescent="0.4">
      <c r="A185" s="31" t="s">
        <v>90</v>
      </c>
      <c r="B185" s="22">
        <v>4.4748223216161172E-3</v>
      </c>
      <c r="C185" s="22">
        <v>1.1189184097873377E-2</v>
      </c>
      <c r="D185" s="1">
        <v>5.7405720569251514E-3</v>
      </c>
      <c r="E185" s="1">
        <v>8.4303942859905046E-3</v>
      </c>
      <c r="F185" s="1">
        <v>1.0501484045978756E-2</v>
      </c>
      <c r="G185" s="1">
        <v>0</v>
      </c>
      <c r="H185" s="1">
        <v>5.0616188969337644E-2</v>
      </c>
    </row>
    <row r="186" spans="1:8" ht="14.5" thickBot="1" x14ac:dyDescent="0.4">
      <c r="A186" s="31" t="s">
        <v>255</v>
      </c>
      <c r="B186" s="22">
        <v>2.2641183602903726E-2</v>
      </c>
      <c r="C186" s="22">
        <v>0.10267862333184809</v>
      </c>
      <c r="D186" s="1">
        <v>2.4109678204312993E-2</v>
      </c>
      <c r="E186" s="1">
        <v>9.516886692236147E-2</v>
      </c>
      <c r="F186" s="1">
        <v>4.9075517536217445E-2</v>
      </c>
      <c r="G186" s="1">
        <v>5.9860735215284934E-2</v>
      </c>
      <c r="H186" s="1">
        <v>0.2722510760871194</v>
      </c>
    </row>
    <row r="187" spans="1:8" ht="14.5" thickBot="1" x14ac:dyDescent="0.4">
      <c r="A187" s="51" t="s">
        <v>3</v>
      </c>
      <c r="B187" s="3">
        <v>863</v>
      </c>
      <c r="C187" s="3">
        <v>2206</v>
      </c>
      <c r="D187" s="26">
        <v>260</v>
      </c>
      <c r="E187" s="26">
        <v>347</v>
      </c>
      <c r="F187" s="26">
        <v>107</v>
      </c>
      <c r="G187" s="26">
        <v>441</v>
      </c>
      <c r="H187" s="26">
        <v>142</v>
      </c>
    </row>
    <row r="188" spans="1:8" x14ac:dyDescent="0.35">
      <c r="A188" s="139" t="s">
        <v>92</v>
      </c>
      <c r="B188" s="139"/>
      <c r="C188" s="139"/>
      <c r="D188" s="139"/>
      <c r="E188" s="139"/>
      <c r="F188" s="139"/>
      <c r="G188" s="139"/>
      <c r="H188" s="139"/>
    </row>
    <row r="189" spans="1:8" ht="14.5" thickBot="1" x14ac:dyDescent="0.4"/>
    <row r="190" spans="1:8" ht="25" customHeight="1" thickBot="1" x14ac:dyDescent="0.4">
      <c r="A190" s="50" t="s">
        <v>83</v>
      </c>
      <c r="B190" s="13" t="s">
        <v>193</v>
      </c>
      <c r="C190" s="13" t="s">
        <v>194</v>
      </c>
      <c r="D190" s="13" t="s">
        <v>23</v>
      </c>
      <c r="E190" s="13" t="s">
        <v>24</v>
      </c>
      <c r="F190" s="13" t="s">
        <v>25</v>
      </c>
      <c r="G190" s="13" t="s">
        <v>195</v>
      </c>
    </row>
    <row r="191" spans="1:8" ht="14.5" thickBot="1" x14ac:dyDescent="0.4">
      <c r="A191" s="15" t="s">
        <v>84</v>
      </c>
      <c r="B191" s="1">
        <v>0.28619567212444486</v>
      </c>
      <c r="C191" s="1">
        <v>0.42241713849872964</v>
      </c>
      <c r="D191" s="1">
        <v>0.68288649412224789</v>
      </c>
      <c r="E191" s="1">
        <v>0.31159443675017195</v>
      </c>
      <c r="F191" s="1">
        <v>0.45507137609166665</v>
      </c>
      <c r="G191" s="1">
        <v>0.1911230729658257</v>
      </c>
    </row>
    <row r="192" spans="1:8" ht="14.5" thickBot="1" x14ac:dyDescent="0.4">
      <c r="A192" s="15" t="s">
        <v>85</v>
      </c>
      <c r="B192" s="1">
        <v>6.4595868726301436E-2</v>
      </c>
      <c r="C192" s="1">
        <v>7.3456836442720122E-2</v>
      </c>
      <c r="D192" s="1">
        <v>0.13672936036572372</v>
      </c>
      <c r="E192" s="1">
        <v>3.7935592657800797E-2</v>
      </c>
      <c r="F192" s="1">
        <v>0.14495433537577576</v>
      </c>
      <c r="G192" s="1">
        <v>9.2841100639348667E-2</v>
      </c>
    </row>
    <row r="193" spans="1:15" ht="14.5" thickBot="1" x14ac:dyDescent="0.4">
      <c r="A193" s="15" t="s">
        <v>86</v>
      </c>
      <c r="B193" s="1">
        <v>0.35361405564122111</v>
      </c>
      <c r="C193" s="1">
        <v>0.18007025771097329</v>
      </c>
      <c r="D193" s="1">
        <v>0.38930887078711668</v>
      </c>
      <c r="E193" s="1">
        <v>0.20121008493969833</v>
      </c>
      <c r="F193" s="1">
        <v>0.53491874745449852</v>
      </c>
      <c r="G193" s="1">
        <v>0.1937253410499945</v>
      </c>
    </row>
    <row r="194" spans="1:15" ht="14.5" thickBot="1" x14ac:dyDescent="0.4">
      <c r="A194" s="15" t="s">
        <v>267</v>
      </c>
      <c r="B194" s="1">
        <v>0.21607977759598088</v>
      </c>
      <c r="C194" s="1">
        <v>8.402036849884284E-2</v>
      </c>
      <c r="D194" s="1">
        <v>8.1593159820365468E-2</v>
      </c>
      <c r="E194" s="1">
        <v>0.11747178672921808</v>
      </c>
      <c r="F194" s="1">
        <v>0.20133583423544288</v>
      </c>
      <c r="G194" s="1">
        <v>0.30754232428399797</v>
      </c>
    </row>
    <row r="195" spans="1:15" ht="14.5" thickBot="1" x14ac:dyDescent="0.4">
      <c r="A195" s="15" t="s">
        <v>87</v>
      </c>
      <c r="B195" s="1">
        <v>4.0416955728131559E-2</v>
      </c>
      <c r="C195" s="1">
        <v>3.6532868521473617E-2</v>
      </c>
      <c r="D195" s="1">
        <v>3.4361255493961566E-2</v>
      </c>
      <c r="E195" s="1">
        <v>9.1830195684782859E-3</v>
      </c>
      <c r="F195" s="1">
        <v>5.6658251100595809E-2</v>
      </c>
      <c r="G195" s="1">
        <v>0.11429220484100082</v>
      </c>
    </row>
    <row r="196" spans="1:15" ht="14.5" thickBot="1" x14ac:dyDescent="0.4">
      <c r="A196" s="15" t="s">
        <v>88</v>
      </c>
      <c r="B196" s="1">
        <v>0.50521892069958596</v>
      </c>
      <c r="C196" s="1">
        <v>0.65096695002623695</v>
      </c>
      <c r="D196" s="1">
        <v>0.70995279879472906</v>
      </c>
      <c r="E196" s="1">
        <v>0.60569991967983483</v>
      </c>
      <c r="F196" s="1">
        <v>0.69660492272498653</v>
      </c>
      <c r="G196" s="1">
        <v>0.27936387083236697</v>
      </c>
    </row>
    <row r="197" spans="1:15" ht="15" thickBot="1" x14ac:dyDescent="0.4">
      <c r="A197" s="31" t="s">
        <v>89</v>
      </c>
      <c r="B197" s="1">
        <v>0.2056114863482531</v>
      </c>
      <c r="C197" s="1">
        <v>8.5621890815289967E-2</v>
      </c>
      <c r="D197" s="1">
        <v>0.13306664749212158</v>
      </c>
      <c r="E197" s="1">
        <v>8.6237970998793462E-2</v>
      </c>
      <c r="F197" s="1">
        <v>0.39848008673789553</v>
      </c>
      <c r="G197" s="1">
        <v>9.138034213080426E-2</v>
      </c>
      <c r="H197"/>
    </row>
    <row r="198" spans="1:15" ht="15" thickBot="1" x14ac:dyDescent="0.4">
      <c r="A198" s="31" t="s">
        <v>90</v>
      </c>
      <c r="B198" s="1">
        <v>0</v>
      </c>
      <c r="C198" s="1">
        <v>4.4754204568314198E-3</v>
      </c>
      <c r="D198" s="1">
        <v>3.640004978067702E-2</v>
      </c>
      <c r="E198" s="1">
        <v>5.9307780510317381E-3</v>
      </c>
      <c r="F198" s="1">
        <v>2.004783777212743E-2</v>
      </c>
      <c r="G198" s="1">
        <v>7.0593038718942836E-3</v>
      </c>
      <c r="H198"/>
    </row>
    <row r="199" spans="1:15" ht="15" thickBot="1" x14ac:dyDescent="0.4">
      <c r="A199" s="31" t="s">
        <v>255</v>
      </c>
      <c r="B199" s="1">
        <v>6.4716995848830214E-2</v>
      </c>
      <c r="C199" s="1">
        <v>8.4913679975848907E-2</v>
      </c>
      <c r="D199" s="1">
        <v>0.31035240691638694</v>
      </c>
      <c r="E199" s="1">
        <v>6.2921191058614434E-2</v>
      </c>
      <c r="F199" s="1">
        <v>0.4890125595028405</v>
      </c>
      <c r="G199" s="1">
        <v>5.3449068730931873E-2</v>
      </c>
      <c r="H199"/>
    </row>
    <row r="200" spans="1:15" ht="15" thickBot="1" x14ac:dyDescent="0.4">
      <c r="A200" s="51" t="s">
        <v>3</v>
      </c>
      <c r="B200" s="26">
        <v>137</v>
      </c>
      <c r="C200" s="26">
        <v>141</v>
      </c>
      <c r="D200" s="26">
        <v>213</v>
      </c>
      <c r="E200" s="26">
        <v>249</v>
      </c>
      <c r="F200" s="26">
        <v>169</v>
      </c>
      <c r="G200" s="26">
        <v>3069</v>
      </c>
      <c r="H200"/>
    </row>
    <row r="201" spans="1:15" ht="14.25" customHeight="1" x14ac:dyDescent="0.35">
      <c r="A201" s="139" t="s">
        <v>92</v>
      </c>
      <c r="B201" s="139"/>
      <c r="C201" s="139"/>
      <c r="D201" s="139"/>
      <c r="E201" s="139"/>
      <c r="F201" s="139"/>
      <c r="G201" s="139"/>
      <c r="H201"/>
    </row>
    <row r="202" spans="1:15" ht="14.5" x14ac:dyDescent="0.35">
      <c r="A202" s="124"/>
      <c r="B202" s="124"/>
      <c r="C202" s="124"/>
      <c r="D202" s="124"/>
      <c r="E202" s="124"/>
      <c r="F202" s="124"/>
      <c r="G202" s="124"/>
      <c r="H202"/>
    </row>
    <row r="204" spans="1:15" ht="16.5" x14ac:dyDescent="0.35">
      <c r="A204" s="10" t="s">
        <v>81</v>
      </c>
      <c r="B204" s="27"/>
      <c r="C204" s="27"/>
      <c r="D204" s="27"/>
      <c r="E204" s="27"/>
      <c r="F204" s="27"/>
      <c r="G204" s="27"/>
      <c r="H204" s="27"/>
      <c r="J204" s="4"/>
      <c r="K204" s="4"/>
      <c r="L204" s="4"/>
      <c r="M204" s="4"/>
      <c r="N204" s="4"/>
      <c r="O204" s="4"/>
    </row>
    <row r="205" spans="1:15" ht="14.5" x14ac:dyDescent="0.35">
      <c r="A205" s="41" t="s">
        <v>198</v>
      </c>
      <c r="B205" s="27"/>
      <c r="C205" s="27"/>
      <c r="D205" s="27"/>
      <c r="E205" s="27"/>
      <c r="F205" s="27"/>
      <c r="G205" s="27"/>
      <c r="H205" s="27"/>
      <c r="J205" s="4"/>
      <c r="K205" s="4"/>
      <c r="L205" s="4"/>
      <c r="M205" s="4"/>
      <c r="N205" s="4"/>
      <c r="O205" s="4"/>
    </row>
    <row r="206" spans="1:15" ht="17" thickBot="1" x14ac:dyDescent="0.4">
      <c r="A206" s="10"/>
      <c r="B206" s="27"/>
      <c r="C206" s="27"/>
      <c r="D206" s="27"/>
      <c r="E206" s="27"/>
      <c r="F206" s="27"/>
      <c r="G206" s="27"/>
      <c r="H206" s="27"/>
      <c r="J206" s="4"/>
      <c r="K206" s="4"/>
      <c r="L206" s="4"/>
      <c r="M206" s="4"/>
      <c r="N206" s="4"/>
      <c r="O206" s="4"/>
    </row>
    <row r="207" spans="1:15" ht="25" customHeight="1" thickBot="1" x14ac:dyDescent="0.4">
      <c r="A207" s="50" t="s">
        <v>83</v>
      </c>
      <c r="B207" s="13" t="s">
        <v>14</v>
      </c>
      <c r="C207" s="14" t="s">
        <v>299</v>
      </c>
      <c r="D207" s="13" t="s">
        <v>191</v>
      </c>
      <c r="E207" s="13" t="s">
        <v>17</v>
      </c>
      <c r="F207" s="13" t="s">
        <v>192</v>
      </c>
      <c r="G207" s="13" t="s">
        <v>19</v>
      </c>
      <c r="H207" s="13" t="s">
        <v>20</v>
      </c>
      <c r="J207" s="4"/>
      <c r="K207" s="4"/>
      <c r="L207" s="4"/>
      <c r="M207" s="4"/>
      <c r="N207" s="4"/>
      <c r="O207" s="4"/>
    </row>
    <row r="208" spans="1:15" ht="15" thickBot="1" x14ac:dyDescent="0.4">
      <c r="A208" s="15" t="s">
        <v>84</v>
      </c>
      <c r="B208" s="22">
        <v>0.20739821894030427</v>
      </c>
      <c r="C208" s="22">
        <v>0.23512166593758221</v>
      </c>
      <c r="D208" s="1">
        <v>0.19509978558049984</v>
      </c>
      <c r="E208" s="1">
        <v>0.3373902987323566</v>
      </c>
      <c r="F208" s="1">
        <v>0.24596669857383519</v>
      </c>
      <c r="G208" s="1">
        <v>0.20244545142611053</v>
      </c>
      <c r="H208" s="1">
        <v>0.16183055478379962</v>
      </c>
      <c r="J208" s="4"/>
      <c r="K208" s="4"/>
      <c r="L208" s="4"/>
      <c r="M208" s="4"/>
      <c r="N208" s="4"/>
      <c r="O208" s="4"/>
    </row>
    <row r="209" spans="1:15" ht="15" thickBot="1" x14ac:dyDescent="0.4">
      <c r="A209" s="15" t="s">
        <v>85</v>
      </c>
      <c r="B209" s="22">
        <v>0.11199304642678198</v>
      </c>
      <c r="C209" s="22">
        <v>3.5927292132078625E-2</v>
      </c>
      <c r="D209" s="1">
        <v>2.9339766292800291E-2</v>
      </c>
      <c r="E209" s="1">
        <v>7.4559282360940005E-2</v>
      </c>
      <c r="F209" s="1">
        <v>9.0296875951766543E-3</v>
      </c>
      <c r="G209" s="1">
        <v>3.0643999978802978E-2</v>
      </c>
      <c r="H209" s="1">
        <v>4.4801152886817866E-2</v>
      </c>
      <c r="J209" s="4"/>
      <c r="K209" s="4"/>
      <c r="L209" s="4"/>
      <c r="M209" s="4"/>
      <c r="N209" s="4"/>
      <c r="O209" s="4"/>
    </row>
    <row r="210" spans="1:15" ht="15" thickBot="1" x14ac:dyDescent="0.4">
      <c r="A210" s="15" t="s">
        <v>86</v>
      </c>
      <c r="B210" s="22">
        <v>0.14244387435770886</v>
      </c>
      <c r="C210" s="22">
        <v>0.1572001121889503</v>
      </c>
      <c r="D210" s="1">
        <v>0.17909166555314907</v>
      </c>
      <c r="E210" s="1">
        <v>0.18064773556353111</v>
      </c>
      <c r="F210" s="1">
        <v>0.20084224556340333</v>
      </c>
      <c r="G210" s="1">
        <v>0.19756202151883034</v>
      </c>
      <c r="H210" s="1">
        <v>0.16247113587010162</v>
      </c>
      <c r="J210" s="4"/>
      <c r="K210" s="4"/>
      <c r="L210" s="4"/>
      <c r="M210" s="4"/>
      <c r="N210" s="4"/>
      <c r="O210" s="4"/>
    </row>
    <row r="211" spans="1:15" ht="15" thickBot="1" x14ac:dyDescent="0.4">
      <c r="A211" s="31" t="s">
        <v>267</v>
      </c>
      <c r="B211" s="22">
        <v>0.27406134761024808</v>
      </c>
      <c r="C211" s="22">
        <v>0.13346840838216256</v>
      </c>
      <c r="D211" s="1">
        <v>0.2676359148011565</v>
      </c>
      <c r="E211" s="1">
        <v>8.2636762499904981E-2</v>
      </c>
      <c r="F211" s="1">
        <v>0.11898616740739411</v>
      </c>
      <c r="G211" s="1">
        <v>0.23200727987429937</v>
      </c>
      <c r="H211" s="1">
        <v>6.7248404565224962E-2</v>
      </c>
      <c r="J211" s="4"/>
      <c r="K211" s="4"/>
      <c r="L211" s="4"/>
      <c r="M211" s="4"/>
      <c r="N211" s="4"/>
      <c r="O211" s="4"/>
    </row>
    <row r="212" spans="1:15" ht="15" thickBot="1" x14ac:dyDescent="0.4">
      <c r="A212" s="31" t="s">
        <v>87</v>
      </c>
      <c r="B212" s="22">
        <v>0.10697089104633165</v>
      </c>
      <c r="C212" s="22">
        <v>4.6351400047669661E-2</v>
      </c>
      <c r="D212" s="1">
        <v>0.10117536226367199</v>
      </c>
      <c r="E212" s="1">
        <v>6.5932470717731256E-2</v>
      </c>
      <c r="F212" s="1">
        <v>8.9855787007965607E-3</v>
      </c>
      <c r="G212" s="1">
        <v>2.8031532330600004E-2</v>
      </c>
      <c r="H212" s="1">
        <v>1.7099198777968658E-2</v>
      </c>
      <c r="J212" s="4"/>
      <c r="K212" s="4"/>
      <c r="L212" s="4"/>
      <c r="M212" s="4"/>
      <c r="N212" s="4"/>
      <c r="O212" s="4"/>
    </row>
    <row r="213" spans="1:15" ht="15" thickBot="1" x14ac:dyDescent="0.4">
      <c r="A213" s="31" t="s">
        <v>88</v>
      </c>
      <c r="B213" s="22">
        <v>0.10566135975909474</v>
      </c>
      <c r="C213" s="22">
        <v>0.22642847359924947</v>
      </c>
      <c r="D213" s="1">
        <v>0.21808696071920466</v>
      </c>
      <c r="E213" s="1">
        <v>0.18852912689716747</v>
      </c>
      <c r="F213" s="1">
        <v>0.25679798386265473</v>
      </c>
      <c r="G213" s="1">
        <v>0.25741289145653828</v>
      </c>
      <c r="H213" s="1">
        <v>0.18741629578883537</v>
      </c>
      <c r="J213" s="4"/>
      <c r="K213" s="4"/>
      <c r="L213" s="4"/>
      <c r="M213" s="4"/>
      <c r="N213" s="4"/>
      <c r="O213" s="4"/>
    </row>
    <row r="214" spans="1:15" ht="15" thickBot="1" x14ac:dyDescent="0.4">
      <c r="A214" s="31" t="s">
        <v>90</v>
      </c>
      <c r="B214" s="22">
        <v>2.082288918084688E-3</v>
      </c>
      <c r="C214" s="22">
        <v>6.2538924593629813E-3</v>
      </c>
      <c r="D214" s="1">
        <v>2.2919993334186884E-3</v>
      </c>
      <c r="E214" s="1">
        <v>3.2232624616888601E-3</v>
      </c>
      <c r="F214" s="1">
        <v>2.6860025952939815E-3</v>
      </c>
      <c r="G214" s="1">
        <v>0</v>
      </c>
      <c r="H214" s="1">
        <v>2.117369403551236E-2</v>
      </c>
      <c r="J214" s="4"/>
      <c r="K214" s="4"/>
      <c r="L214" s="4"/>
      <c r="M214" s="4"/>
      <c r="N214" s="4"/>
      <c r="O214" s="4"/>
    </row>
    <row r="215" spans="1:15" ht="15" thickBot="1" x14ac:dyDescent="0.4">
      <c r="A215" s="31" t="s">
        <v>255</v>
      </c>
      <c r="B215" s="22">
        <v>4.9388972941445779E-2</v>
      </c>
      <c r="C215" s="22">
        <v>0.15924875525294424</v>
      </c>
      <c r="D215" s="1">
        <v>7.278545456098893E-3</v>
      </c>
      <c r="E215" s="1">
        <v>6.7081060766679662E-2</v>
      </c>
      <c r="F215" s="1">
        <v>0.15670563570144541</v>
      </c>
      <c r="G215" s="1">
        <v>5.1896823414818459E-2</v>
      </c>
      <c r="H215" s="1">
        <v>0.33795956329173965</v>
      </c>
      <c r="J215" s="4"/>
      <c r="K215" s="4"/>
      <c r="L215" s="4"/>
      <c r="M215" s="4"/>
      <c r="N215" s="4"/>
      <c r="O215" s="4"/>
    </row>
    <row r="216" spans="1:15" ht="15" thickBot="1" x14ac:dyDescent="0.4">
      <c r="A216" s="51" t="s">
        <v>3</v>
      </c>
      <c r="B216" s="3">
        <v>863</v>
      </c>
      <c r="C216" s="3">
        <v>2206</v>
      </c>
      <c r="D216" s="26">
        <v>260</v>
      </c>
      <c r="E216" s="26">
        <v>347</v>
      </c>
      <c r="F216" s="26">
        <v>107</v>
      </c>
      <c r="G216" s="26">
        <v>441</v>
      </c>
      <c r="H216" s="26">
        <v>142</v>
      </c>
      <c r="J216" s="4"/>
      <c r="K216" s="4"/>
      <c r="L216" s="4"/>
      <c r="M216" s="4"/>
      <c r="N216" s="4"/>
      <c r="O216" s="4"/>
    </row>
    <row r="217" spans="1:15" ht="14.5" x14ac:dyDescent="0.35">
      <c r="A217" s="137" t="s">
        <v>91</v>
      </c>
      <c r="B217" s="137"/>
      <c r="C217" s="137"/>
      <c r="D217" s="137"/>
      <c r="E217" s="137"/>
      <c r="F217" s="137"/>
      <c r="G217" s="137"/>
      <c r="H217" s="137"/>
      <c r="J217" s="4"/>
      <c r="K217" s="4"/>
      <c r="L217" s="4"/>
      <c r="M217" s="4"/>
      <c r="N217" s="4"/>
      <c r="O217" s="4"/>
    </row>
    <row r="218" spans="1:15" ht="15" thickBot="1" x14ac:dyDescent="0.4">
      <c r="J218" s="4"/>
      <c r="K218" s="4"/>
      <c r="L218" s="4"/>
      <c r="M218" s="4"/>
      <c r="N218" s="4"/>
      <c r="O218" s="4"/>
    </row>
    <row r="219" spans="1:15" ht="25" customHeight="1" thickBot="1" x14ac:dyDescent="0.4">
      <c r="A219" s="50" t="s">
        <v>83</v>
      </c>
      <c r="B219" s="13" t="s">
        <v>193</v>
      </c>
      <c r="C219" s="13" t="s">
        <v>194</v>
      </c>
      <c r="D219" s="13" t="s">
        <v>23</v>
      </c>
      <c r="E219" s="13" t="s">
        <v>24</v>
      </c>
      <c r="F219" s="13" t="s">
        <v>25</v>
      </c>
      <c r="G219" s="13" t="s">
        <v>195</v>
      </c>
      <c r="J219" s="4"/>
      <c r="K219" s="4"/>
      <c r="L219" s="4"/>
      <c r="M219" s="4"/>
      <c r="N219" s="4"/>
      <c r="O219" s="4"/>
    </row>
    <row r="220" spans="1:15" ht="15" thickBot="1" x14ac:dyDescent="0.4">
      <c r="A220" s="15" t="s">
        <v>84</v>
      </c>
      <c r="B220" s="1">
        <v>0.2632084058500096</v>
      </c>
      <c r="C220" s="1">
        <v>0.34563253216522971</v>
      </c>
      <c r="D220" s="1">
        <v>0.36356388526923838</v>
      </c>
      <c r="E220" s="1">
        <v>0.27765864860100942</v>
      </c>
      <c r="F220" s="1">
        <v>0.16030907379910397</v>
      </c>
      <c r="G220" s="1">
        <v>0.22200558404731929</v>
      </c>
      <c r="J220" s="4"/>
      <c r="K220" s="4"/>
      <c r="L220" s="4"/>
      <c r="M220" s="4"/>
      <c r="N220" s="4"/>
      <c r="O220" s="4"/>
    </row>
    <row r="221" spans="1:15" ht="15" thickBot="1" x14ac:dyDescent="0.4">
      <c r="A221" s="15" t="s">
        <v>85</v>
      </c>
      <c r="B221" s="1">
        <v>4.081140422387932E-2</v>
      </c>
      <c r="C221" s="1">
        <v>6.7455125548766481E-2</v>
      </c>
      <c r="D221" s="1">
        <v>5.1883594092941167E-2</v>
      </c>
      <c r="E221" s="1">
        <v>1.4627629633477744E-2</v>
      </c>
      <c r="F221" s="1">
        <v>2.3192938698972387E-2</v>
      </c>
      <c r="G221" s="1">
        <v>7.1914327311070322E-2</v>
      </c>
      <c r="J221" s="4"/>
      <c r="K221" s="4"/>
      <c r="L221" s="4"/>
      <c r="M221" s="4"/>
      <c r="N221" s="4"/>
      <c r="O221" s="4"/>
    </row>
    <row r="222" spans="1:15" ht="15" thickBot="1" x14ac:dyDescent="0.4">
      <c r="A222" s="15" t="s">
        <v>86</v>
      </c>
      <c r="B222" s="1">
        <v>0.25638534595472928</v>
      </c>
      <c r="C222" s="1">
        <v>0.10525757754763186</v>
      </c>
      <c r="D222" s="1">
        <v>0.13232033656743372</v>
      </c>
      <c r="E222" s="1">
        <v>0.11677900158206944</v>
      </c>
      <c r="F222" s="1">
        <v>9.9589425152153715E-2</v>
      </c>
      <c r="G222" s="1">
        <v>0.15021887266971745</v>
      </c>
      <c r="J222" s="4"/>
      <c r="K222" s="4"/>
      <c r="L222" s="4"/>
      <c r="M222" s="4"/>
      <c r="N222" s="4"/>
      <c r="O222" s="4"/>
    </row>
    <row r="223" spans="1:15" ht="15" thickBot="1" x14ac:dyDescent="0.4">
      <c r="A223" s="31" t="s">
        <v>267</v>
      </c>
      <c r="B223" s="1">
        <v>7.9485063306273585E-2</v>
      </c>
      <c r="C223" s="1">
        <v>5.9299404308833216E-2</v>
      </c>
      <c r="D223" s="1">
        <v>2.5135701818644191E-2</v>
      </c>
      <c r="E223" s="1">
        <v>6.5765704892523758E-2</v>
      </c>
      <c r="F223" s="1">
        <v>5.627440715611208E-2</v>
      </c>
      <c r="G223" s="1">
        <v>0.19998353199898417</v>
      </c>
      <c r="J223" s="4"/>
      <c r="K223" s="4"/>
      <c r="L223" s="4"/>
      <c r="M223" s="4"/>
      <c r="N223" s="4"/>
      <c r="O223" s="4"/>
    </row>
    <row r="224" spans="1:15" ht="15" thickBot="1" x14ac:dyDescent="0.4">
      <c r="A224" s="31" t="s">
        <v>87</v>
      </c>
      <c r="B224" s="1">
        <v>3.4538596686426788E-2</v>
      </c>
      <c r="C224" s="1">
        <v>2.9400568716618367E-2</v>
      </c>
      <c r="D224" s="1">
        <v>1.3164368790356932E-2</v>
      </c>
      <c r="E224" s="1">
        <v>6.0559228252835325E-3</v>
      </c>
      <c r="F224" s="1">
        <v>3.0345641819198126E-2</v>
      </c>
      <c r="G224" s="1">
        <v>7.5030741695285827E-2</v>
      </c>
      <c r="J224" s="4"/>
      <c r="K224" s="4"/>
      <c r="L224" s="4"/>
      <c r="M224" s="4"/>
      <c r="N224" s="4"/>
      <c r="O224" s="4"/>
    </row>
    <row r="225" spans="1:17" ht="15" thickBot="1" x14ac:dyDescent="0.4">
      <c r="A225" s="31" t="s">
        <v>88</v>
      </c>
      <c r="B225" s="1">
        <v>0.28809846144260115</v>
      </c>
      <c r="C225" s="1">
        <v>0.34424989574521919</v>
      </c>
      <c r="D225" s="1">
        <v>0.18726602847997736</v>
      </c>
      <c r="E225" s="1">
        <v>0.33818014497624477</v>
      </c>
      <c r="F225" s="1">
        <v>0.13712708851367869</v>
      </c>
      <c r="G225" s="1">
        <v>0.16929303315659025</v>
      </c>
      <c r="J225" s="4"/>
      <c r="K225" s="4"/>
      <c r="L225" s="4"/>
      <c r="M225" s="4"/>
      <c r="N225" s="4"/>
      <c r="O225" s="4"/>
    </row>
    <row r="226" spans="1:17" ht="15" thickBot="1" x14ac:dyDescent="0.4">
      <c r="A226" s="31" t="s">
        <v>90</v>
      </c>
      <c r="B226" s="1">
        <v>0</v>
      </c>
      <c r="C226" s="1">
        <v>1.9838060298714905E-3</v>
      </c>
      <c r="D226" s="1">
        <v>5.7789751392960118E-3</v>
      </c>
      <c r="E226" s="1">
        <v>1.1960176740184991E-2</v>
      </c>
      <c r="F226" s="1">
        <v>4.8540894003270187E-3</v>
      </c>
      <c r="G226" s="1">
        <v>4.2802889003794855E-3</v>
      </c>
      <c r="J226" s="4"/>
      <c r="K226" s="4"/>
      <c r="L226" s="4"/>
      <c r="M226" s="4"/>
      <c r="N226" s="4"/>
      <c r="O226" s="4"/>
    </row>
    <row r="227" spans="1:17" ht="15" thickBot="1" x14ac:dyDescent="0.4">
      <c r="A227" s="31" t="s">
        <v>255</v>
      </c>
      <c r="B227" s="1">
        <v>3.7472722536080201E-2</v>
      </c>
      <c r="C227" s="1">
        <v>4.6721089937829606E-2</v>
      </c>
      <c r="D227" s="1">
        <v>0.22088710984211235</v>
      </c>
      <c r="E227" s="1">
        <v>0.16897277074920641</v>
      </c>
      <c r="F227" s="1">
        <v>0.48830733546045402</v>
      </c>
      <c r="G227" s="1">
        <v>0.10727362022065322</v>
      </c>
      <c r="J227" s="4"/>
      <c r="K227" s="4"/>
      <c r="L227" s="4"/>
      <c r="M227" s="4"/>
      <c r="N227" s="4"/>
      <c r="O227" s="4"/>
    </row>
    <row r="228" spans="1:17" ht="15" thickBot="1" x14ac:dyDescent="0.4">
      <c r="A228" s="51" t="s">
        <v>3</v>
      </c>
      <c r="B228" s="26">
        <v>137</v>
      </c>
      <c r="C228" s="26">
        <v>141</v>
      </c>
      <c r="D228" s="26">
        <v>213</v>
      </c>
      <c r="E228" s="26">
        <v>249</v>
      </c>
      <c r="F228" s="26">
        <v>169</v>
      </c>
      <c r="G228" s="26">
        <v>3069</v>
      </c>
      <c r="J228" s="4"/>
      <c r="K228" s="4"/>
      <c r="L228" s="4"/>
      <c r="M228" s="4"/>
      <c r="N228" s="4"/>
      <c r="O228" s="4"/>
    </row>
    <row r="229" spans="1:17" ht="14.5" x14ac:dyDescent="0.35">
      <c r="A229" s="137" t="s">
        <v>91</v>
      </c>
      <c r="B229" s="137"/>
      <c r="C229" s="137"/>
      <c r="D229" s="137"/>
      <c r="E229" s="137"/>
      <c r="F229" s="137"/>
      <c r="G229" s="137"/>
      <c r="J229" s="4"/>
      <c r="K229" s="4"/>
      <c r="L229" s="4"/>
      <c r="M229" s="4"/>
      <c r="N229" s="4"/>
      <c r="O229" s="4"/>
    </row>
    <row r="230" spans="1:17" ht="14.5" x14ac:dyDescent="0.35">
      <c r="A230" s="123"/>
      <c r="B230" s="123"/>
      <c r="C230" s="123"/>
      <c r="D230" s="123"/>
      <c r="E230" s="123"/>
      <c r="F230" s="123"/>
      <c r="J230" s="4"/>
      <c r="K230" s="4"/>
      <c r="L230" s="4"/>
      <c r="M230" s="4"/>
      <c r="N230" s="4"/>
      <c r="O230" s="4"/>
      <c r="P230" s="4"/>
      <c r="Q230" s="4"/>
    </row>
    <row r="231" spans="1:17" ht="14.5" x14ac:dyDescent="0.35">
      <c r="A231" s="123"/>
      <c r="B231" s="123"/>
      <c r="C231" s="123"/>
      <c r="D231" s="123"/>
      <c r="E231" s="123"/>
      <c r="F231" s="123"/>
      <c r="J231" s="4"/>
      <c r="K231" s="4"/>
      <c r="L231" s="4"/>
      <c r="M231" s="4"/>
      <c r="N231" s="4"/>
      <c r="O231" s="4"/>
      <c r="P231" s="4"/>
      <c r="Q231" s="4"/>
    </row>
    <row r="232" spans="1:17" ht="16.5" x14ac:dyDescent="0.35">
      <c r="A232" s="10" t="s">
        <v>288</v>
      </c>
      <c r="B232" s="32"/>
      <c r="C232" s="32"/>
      <c r="D232" s="32"/>
      <c r="E232" s="32"/>
      <c r="F232" s="32"/>
      <c r="G232" s="27"/>
      <c r="H232" s="27"/>
      <c r="O232" s="4"/>
      <c r="P232" s="4"/>
      <c r="Q232" s="4"/>
    </row>
    <row r="233" spans="1:17" ht="14.5" x14ac:dyDescent="0.35">
      <c r="A233" s="84" t="s">
        <v>199</v>
      </c>
      <c r="B233" s="27"/>
      <c r="C233" s="27"/>
      <c r="D233" s="27"/>
      <c r="E233" s="27"/>
      <c r="F233" s="27"/>
      <c r="G233" s="27"/>
      <c r="H233" s="27"/>
      <c r="O233" s="4"/>
      <c r="P233" s="4"/>
      <c r="Q233" s="4"/>
    </row>
    <row r="234" spans="1:17" ht="15" customHeight="1" thickBot="1" x14ac:dyDescent="0.4">
      <c r="A234" s="10"/>
      <c r="B234" s="27"/>
      <c r="C234" s="27"/>
      <c r="D234" s="27"/>
      <c r="E234" s="27"/>
      <c r="F234" s="27"/>
      <c r="G234" s="27"/>
      <c r="H234" s="27"/>
      <c r="O234" s="4"/>
      <c r="P234" s="4"/>
      <c r="Q234" s="4"/>
    </row>
    <row r="235" spans="1:17" ht="25" customHeight="1" thickBot="1" x14ac:dyDescent="0.4">
      <c r="A235" s="50" t="s">
        <v>95</v>
      </c>
      <c r="B235" s="13" t="s">
        <v>14</v>
      </c>
      <c r="C235" s="14" t="s">
        <v>299</v>
      </c>
      <c r="D235" s="13" t="s">
        <v>191</v>
      </c>
      <c r="E235" s="13" t="s">
        <v>17</v>
      </c>
      <c r="F235" s="13" t="s">
        <v>192</v>
      </c>
      <c r="G235" s="13" t="s">
        <v>19</v>
      </c>
      <c r="H235" s="13" t="s">
        <v>20</v>
      </c>
      <c r="J235" s="4"/>
      <c r="O235" s="4"/>
      <c r="P235" s="4"/>
      <c r="Q235" s="4"/>
    </row>
    <row r="236" spans="1:17" ht="15" thickBot="1" x14ac:dyDescent="0.4">
      <c r="A236" s="15" t="s">
        <v>200</v>
      </c>
      <c r="B236" s="21">
        <v>0.45566359682776475</v>
      </c>
      <c r="C236" s="21">
        <v>0.51773973953265551</v>
      </c>
      <c r="D236" s="16">
        <v>0.34369882885037284</v>
      </c>
      <c r="E236" s="16">
        <v>0.53064202959162687</v>
      </c>
      <c r="F236" s="16">
        <v>0.48524824599526656</v>
      </c>
      <c r="G236" s="16">
        <v>0.53923063529025728</v>
      </c>
      <c r="H236" s="16">
        <v>0.756233784824764</v>
      </c>
      <c r="J236" s="4"/>
      <c r="O236" s="4"/>
      <c r="P236" s="4"/>
      <c r="Q236" s="4"/>
    </row>
    <row r="237" spans="1:17" ht="15" thickBot="1" x14ac:dyDescent="0.4">
      <c r="A237" s="15" t="s">
        <v>96</v>
      </c>
      <c r="B237" s="21">
        <v>5.4592706577423847E-4</v>
      </c>
      <c r="C237" s="21">
        <v>5.5939906618717679E-2</v>
      </c>
      <c r="D237" s="16">
        <v>5.9210426622321087E-2</v>
      </c>
      <c r="E237" s="16">
        <v>4.6693905676472587E-2</v>
      </c>
      <c r="F237" s="16">
        <v>1.5171081921961869E-2</v>
      </c>
      <c r="G237" s="16">
        <v>1.0851710601994441E-2</v>
      </c>
      <c r="H237" s="16">
        <v>4.3209919775355564E-2</v>
      </c>
      <c r="J237" s="4"/>
      <c r="O237" s="4"/>
      <c r="P237" s="4"/>
      <c r="Q237" s="4"/>
    </row>
    <row r="238" spans="1:17" ht="15" thickBot="1" x14ac:dyDescent="0.4">
      <c r="A238" s="15" t="s">
        <v>256</v>
      </c>
      <c r="B238" s="21">
        <v>4.3420188217025936E-3</v>
      </c>
      <c r="C238" s="21">
        <v>9.9577722634682352E-3</v>
      </c>
      <c r="D238" s="16">
        <v>4.1274060334490765E-4</v>
      </c>
      <c r="E238" s="16">
        <v>9.4362886339397992E-3</v>
      </c>
      <c r="F238" s="16">
        <v>4.5020223586727547E-2</v>
      </c>
      <c r="G238" s="16">
        <v>1.2750899498715195E-2</v>
      </c>
      <c r="H238" s="16">
        <v>8.7601161073766736E-3</v>
      </c>
      <c r="J238" s="4"/>
      <c r="O238" s="4"/>
      <c r="P238" s="4"/>
      <c r="Q238" s="4"/>
    </row>
    <row r="239" spans="1:17" ht="15" thickBot="1" x14ac:dyDescent="0.4">
      <c r="A239" s="15" t="s">
        <v>257</v>
      </c>
      <c r="B239" s="21">
        <v>2.0549821268962907E-2</v>
      </c>
      <c r="C239" s="21">
        <v>1.0877249748634323E-2</v>
      </c>
      <c r="D239" s="16">
        <v>2.0450937080892385E-2</v>
      </c>
      <c r="E239" s="16">
        <v>2.0798579475361189E-2</v>
      </c>
      <c r="F239" s="16">
        <v>3.1598236267244089E-3</v>
      </c>
      <c r="G239" s="16">
        <v>0</v>
      </c>
      <c r="H239" s="16">
        <v>0</v>
      </c>
      <c r="J239" s="4"/>
      <c r="O239" s="4"/>
      <c r="P239" s="4"/>
      <c r="Q239" s="4"/>
    </row>
    <row r="240" spans="1:17" ht="15" thickBot="1" x14ac:dyDescent="0.4">
      <c r="A240" s="15" t="s">
        <v>258</v>
      </c>
      <c r="B240" s="21">
        <v>5.8209109695361201E-3</v>
      </c>
      <c r="C240" s="21">
        <v>1.1106684222488158E-2</v>
      </c>
      <c r="D240" s="16">
        <v>2.8744363974387605E-3</v>
      </c>
      <c r="E240" s="16">
        <v>3.1740305453875073E-2</v>
      </c>
      <c r="F240" s="16">
        <v>2.2012932465360111E-2</v>
      </c>
      <c r="G240" s="16">
        <v>7.9760633375937952E-3</v>
      </c>
      <c r="H240" s="16">
        <v>8.099662895291862E-3</v>
      </c>
      <c r="J240" s="4"/>
      <c r="O240" s="4"/>
      <c r="P240" s="4"/>
      <c r="Q240" s="4"/>
    </row>
    <row r="241" spans="1:10" ht="15" thickBot="1" x14ac:dyDescent="0.4">
      <c r="A241" s="15" t="s">
        <v>97</v>
      </c>
      <c r="B241" s="21">
        <v>9.7055545002723176E-2</v>
      </c>
      <c r="C241" s="21">
        <v>0.11685587643751955</v>
      </c>
      <c r="D241" s="16">
        <v>0.24771976076481603</v>
      </c>
      <c r="E241" s="16">
        <v>2.8689495545490929E-2</v>
      </c>
      <c r="F241" s="16">
        <v>6.0114900507819986E-2</v>
      </c>
      <c r="G241" s="16">
        <v>1.4870518755051E-2</v>
      </c>
      <c r="H241" s="16">
        <v>3.8074791737651395E-2</v>
      </c>
      <c r="J241" s="4"/>
    </row>
    <row r="242" spans="1:10" ht="15" thickBot="1" x14ac:dyDescent="0.4">
      <c r="A242" s="15" t="s">
        <v>98</v>
      </c>
      <c r="B242" s="21">
        <v>0.18310675018759923</v>
      </c>
      <c r="C242" s="21">
        <v>2.3920150493345581E-2</v>
      </c>
      <c r="D242" s="16">
        <v>5.7744389551457311E-2</v>
      </c>
      <c r="E242" s="16">
        <v>2.5844082454938937E-3</v>
      </c>
      <c r="F242" s="16">
        <v>1.1459918409299523E-2</v>
      </c>
      <c r="G242" s="16">
        <v>7.4926806295973862E-3</v>
      </c>
      <c r="H242" s="16">
        <v>1.8728595177705818E-3</v>
      </c>
      <c r="J242" s="4"/>
    </row>
    <row r="243" spans="1:10" ht="15" thickBot="1" x14ac:dyDescent="0.4">
      <c r="A243" s="15" t="s">
        <v>99</v>
      </c>
      <c r="B243" s="21">
        <v>0.2449111177038277</v>
      </c>
      <c r="C243" s="21">
        <v>0.16499321513161233</v>
      </c>
      <c r="D243" s="16">
        <v>0.2460187019790705</v>
      </c>
      <c r="E243" s="16">
        <v>7.5523128392854924E-2</v>
      </c>
      <c r="F243" s="16">
        <v>8.4672668217360386E-2</v>
      </c>
      <c r="G243" s="16">
        <v>8.7286898736087151E-2</v>
      </c>
      <c r="H243" s="16">
        <v>0.10837275980334875</v>
      </c>
      <c r="J243" s="4"/>
    </row>
    <row r="244" spans="1:10" ht="15" thickBot="1" x14ac:dyDescent="0.4">
      <c r="A244" s="15" t="s">
        <v>100</v>
      </c>
      <c r="B244" s="21">
        <v>1.4133921700990898E-2</v>
      </c>
      <c r="C244" s="21">
        <v>0.14543611710850102</v>
      </c>
      <c r="D244" s="16">
        <v>0.16826907300707647</v>
      </c>
      <c r="E244" s="16">
        <v>6.5751076633325786E-2</v>
      </c>
      <c r="F244" s="16">
        <v>0.13685964993837166</v>
      </c>
      <c r="G244" s="16">
        <v>9.8102559234939282E-2</v>
      </c>
      <c r="H244" s="16">
        <v>0.28399358585928125</v>
      </c>
      <c r="J244" s="4"/>
    </row>
    <row r="245" spans="1:10" ht="15" thickBot="1" x14ac:dyDescent="0.4">
      <c r="A245" s="15" t="s">
        <v>259</v>
      </c>
      <c r="B245" s="21">
        <v>1.7100220986182805E-2</v>
      </c>
      <c r="C245" s="21">
        <v>2.8953158937036722E-2</v>
      </c>
      <c r="D245" s="16">
        <v>2.2215460313000961E-2</v>
      </c>
      <c r="E245" s="16">
        <v>6.3275354379785749E-3</v>
      </c>
      <c r="F245" s="16">
        <v>0.11912251151692312</v>
      </c>
      <c r="G245" s="16">
        <v>3.7637692297989939E-2</v>
      </c>
      <c r="H245" s="16">
        <v>2.5811647817658646E-2</v>
      </c>
      <c r="J245" s="4"/>
    </row>
    <row r="246" spans="1:10" ht="15" thickBot="1" x14ac:dyDescent="0.4">
      <c r="A246" s="15" t="s">
        <v>90</v>
      </c>
      <c r="B246" s="21">
        <v>4.4748223216161172E-3</v>
      </c>
      <c r="C246" s="21">
        <v>1.2308837967258528E-2</v>
      </c>
      <c r="D246" s="16">
        <v>5.7405720569251514E-3</v>
      </c>
      <c r="E246" s="16">
        <v>8.4303942859905046E-3</v>
      </c>
      <c r="F246" s="16">
        <v>1.0501484045978756E-2</v>
      </c>
      <c r="G246" s="16">
        <v>0</v>
      </c>
      <c r="H246" s="16">
        <v>6.3406205927269352E-2</v>
      </c>
      <c r="J246" s="4"/>
    </row>
    <row r="247" spans="1:10" ht="15" thickBot="1" x14ac:dyDescent="0.4">
      <c r="A247" s="15" t="s">
        <v>89</v>
      </c>
      <c r="B247" s="21">
        <v>2.916723911257495E-2</v>
      </c>
      <c r="C247" s="21">
        <v>0.19079396105338303</v>
      </c>
      <c r="D247" s="16">
        <v>4.9736352747698304E-2</v>
      </c>
      <c r="E247" s="16">
        <v>0.51605166042822215</v>
      </c>
      <c r="F247" s="16">
        <v>0.2477869410592875</v>
      </c>
      <c r="G247" s="16">
        <v>0.32075739334121439</v>
      </c>
      <c r="H247" s="16">
        <v>0.27910145927859825</v>
      </c>
      <c r="J247" s="4"/>
    </row>
    <row r="248" spans="1:10" ht="15" thickBot="1" x14ac:dyDescent="0.4">
      <c r="A248" s="15" t="s">
        <v>101</v>
      </c>
      <c r="B248" s="21">
        <v>2.4721801555909147E-2</v>
      </c>
      <c r="C248" s="21">
        <v>1.2460487072696161E-2</v>
      </c>
      <c r="D248" s="16">
        <v>5.2982796083931314E-3</v>
      </c>
      <c r="E248" s="16">
        <v>1.4009613269879881E-2</v>
      </c>
      <c r="F248" s="16">
        <v>3.0587311725165192E-3</v>
      </c>
      <c r="G248" s="16">
        <v>3.2634434793935795E-3</v>
      </c>
      <c r="H248" s="16">
        <v>1.9309262131252204E-2</v>
      </c>
      <c r="J248" s="4"/>
    </row>
    <row r="249" spans="1:10" ht="15" thickBot="1" x14ac:dyDescent="0.4">
      <c r="A249" s="51" t="s">
        <v>3</v>
      </c>
      <c r="B249" s="3">
        <v>863</v>
      </c>
      <c r="C249" s="3">
        <v>2206</v>
      </c>
      <c r="D249" s="26">
        <v>260</v>
      </c>
      <c r="E249" s="26">
        <v>347</v>
      </c>
      <c r="F249" s="26">
        <v>107</v>
      </c>
      <c r="G249" s="26">
        <v>441</v>
      </c>
      <c r="H249" s="26">
        <v>142</v>
      </c>
      <c r="J249" s="4"/>
    </row>
    <row r="250" spans="1:10" ht="14.5" x14ac:dyDescent="0.35">
      <c r="A250" s="138" t="s">
        <v>102</v>
      </c>
      <c r="B250" s="138"/>
      <c r="C250" s="138"/>
      <c r="D250" s="138"/>
      <c r="E250" s="138"/>
      <c r="F250" s="138"/>
      <c r="G250" s="138"/>
      <c r="H250" s="138"/>
      <c r="J250" s="4"/>
    </row>
    <row r="251" spans="1:10" ht="15" thickBot="1" x14ac:dyDescent="0.4">
      <c r="J251" s="4"/>
    </row>
    <row r="252" spans="1:10" ht="25" customHeight="1" thickBot="1" x14ac:dyDescent="0.4">
      <c r="A252" s="50" t="s">
        <v>95</v>
      </c>
      <c r="B252" s="13" t="s">
        <v>193</v>
      </c>
      <c r="C252" s="13" t="s">
        <v>194</v>
      </c>
      <c r="D252" s="13" t="s">
        <v>23</v>
      </c>
      <c r="E252" s="13" t="s">
        <v>24</v>
      </c>
      <c r="F252" s="13" t="s">
        <v>25</v>
      </c>
      <c r="G252" s="13" t="s">
        <v>195</v>
      </c>
      <c r="J252" s="4"/>
    </row>
    <row r="253" spans="1:10" ht="15" thickBot="1" x14ac:dyDescent="0.4">
      <c r="A253" s="15" t="s">
        <v>200</v>
      </c>
      <c r="B253" s="16">
        <v>0.68840964694189566</v>
      </c>
      <c r="C253" s="16">
        <v>0.67846019041372896</v>
      </c>
      <c r="D253" s="16">
        <v>0.7860896600707018</v>
      </c>
      <c r="E253" s="16">
        <v>0.50964101006876705</v>
      </c>
      <c r="F253" s="16">
        <v>0.7571828510393166</v>
      </c>
      <c r="G253" s="16">
        <v>0.47955784781980121</v>
      </c>
      <c r="J253" s="4"/>
    </row>
    <row r="254" spans="1:10" ht="15" thickBot="1" x14ac:dyDescent="0.4">
      <c r="A254" s="15" t="s">
        <v>96</v>
      </c>
      <c r="B254" s="16">
        <v>7.3709938129336322E-2</v>
      </c>
      <c r="C254" s="16">
        <v>0.1518546608922062</v>
      </c>
      <c r="D254" s="16">
        <v>0.11344358852794875</v>
      </c>
      <c r="E254" s="16">
        <v>4.5670423726241798E-2</v>
      </c>
      <c r="F254" s="16">
        <v>5.740865910596829E-2</v>
      </c>
      <c r="G254" s="16">
        <v>2.18680903512431E-2</v>
      </c>
      <c r="J254" s="4"/>
    </row>
    <row r="255" spans="1:10" ht="15" thickBot="1" x14ac:dyDescent="0.4">
      <c r="A255" s="15" t="s">
        <v>256</v>
      </c>
      <c r="B255" s="16">
        <v>6.2761781983059362E-3</v>
      </c>
      <c r="C255" s="16">
        <v>1.8563399718375645E-2</v>
      </c>
      <c r="D255" s="16">
        <v>3.8024256659445921E-2</v>
      </c>
      <c r="E255" s="16">
        <v>6.9992137069980935E-3</v>
      </c>
      <c r="F255" s="16">
        <v>8.4669967331359661E-3</v>
      </c>
      <c r="G255" s="16">
        <v>6.5036257837338971E-3</v>
      </c>
      <c r="J255" s="4"/>
    </row>
    <row r="256" spans="1:10" ht="15" thickBot="1" x14ac:dyDescent="0.4">
      <c r="A256" s="15" t="s">
        <v>257</v>
      </c>
      <c r="B256" s="16">
        <v>2.1008795562571018E-2</v>
      </c>
      <c r="C256" s="16">
        <v>0</v>
      </c>
      <c r="D256" s="16">
        <v>1.0293309088766817E-2</v>
      </c>
      <c r="E256" s="16">
        <v>0</v>
      </c>
      <c r="F256" s="16">
        <v>0</v>
      </c>
      <c r="G256" s="16">
        <v>1.6826670287370955E-2</v>
      </c>
      <c r="J256" s="4"/>
    </row>
    <row r="257" spans="1:10" ht="15" thickBot="1" x14ac:dyDescent="0.4">
      <c r="A257" s="15" t="s">
        <v>258</v>
      </c>
      <c r="B257" s="16">
        <v>1.4230508165796416E-2</v>
      </c>
      <c r="C257" s="16">
        <v>3.6981874750341745E-2</v>
      </c>
      <c r="D257" s="16">
        <v>1.0293309088766817E-2</v>
      </c>
      <c r="E257" s="16">
        <v>1.2229311243910749E-3</v>
      </c>
      <c r="F257" s="16">
        <v>1.9257859490256515E-2</v>
      </c>
      <c r="G257" s="16">
        <v>7.85550247747583E-3</v>
      </c>
      <c r="J257" s="4"/>
    </row>
    <row r="258" spans="1:10" ht="15" thickBot="1" x14ac:dyDescent="0.4">
      <c r="A258" s="15" t="s">
        <v>97</v>
      </c>
      <c r="B258" s="16">
        <v>2.4834941710259954E-2</v>
      </c>
      <c r="C258" s="16">
        <v>7.8466757789580635E-2</v>
      </c>
      <c r="D258" s="16">
        <v>4.4565672805063329E-2</v>
      </c>
      <c r="E258" s="16">
        <v>8.0842641755732622E-2</v>
      </c>
      <c r="F258" s="16">
        <v>7.6228517311051069E-2</v>
      </c>
      <c r="G258" s="16">
        <v>0.10467705736501225</v>
      </c>
      <c r="J258" s="4"/>
    </row>
    <row r="259" spans="1:10" ht="15" thickBot="1" x14ac:dyDescent="0.4">
      <c r="A259" s="15" t="s">
        <v>98</v>
      </c>
      <c r="B259" s="16">
        <v>3.977164983745239E-3</v>
      </c>
      <c r="C259" s="16">
        <v>2.722739483178218E-3</v>
      </c>
      <c r="D259" s="16">
        <v>2.4466182196871886E-2</v>
      </c>
      <c r="E259" s="16">
        <v>1.2229311243910736E-3</v>
      </c>
      <c r="F259" s="16">
        <v>6.304196873387069E-3</v>
      </c>
      <c r="G259" s="16">
        <v>0.12183289517786096</v>
      </c>
      <c r="J259" s="4"/>
    </row>
    <row r="260" spans="1:10" ht="15" thickBot="1" x14ac:dyDescent="0.4">
      <c r="A260" s="15" t="s">
        <v>99</v>
      </c>
      <c r="B260" s="16">
        <v>9.8921922181081048E-2</v>
      </c>
      <c r="C260" s="16">
        <v>0.12016573777052313</v>
      </c>
      <c r="D260" s="16">
        <v>9.4881699835146396E-2</v>
      </c>
      <c r="E260" s="16">
        <v>0.2540355510144634</v>
      </c>
      <c r="F260" s="16">
        <v>9.7062162048432182E-2</v>
      </c>
      <c r="G260" s="16">
        <v>0.21414924462972673</v>
      </c>
      <c r="J260" s="4"/>
    </row>
    <row r="261" spans="1:10" ht="15" thickBot="1" x14ac:dyDescent="0.4">
      <c r="A261" s="15" t="s">
        <v>100</v>
      </c>
      <c r="B261" s="16">
        <v>0.16683932359369841</v>
      </c>
      <c r="C261" s="16">
        <v>0.15045445419090053</v>
      </c>
      <c r="D261" s="16">
        <v>0.10552056443884274</v>
      </c>
      <c r="E261" s="16">
        <v>0.13110688268940168</v>
      </c>
      <c r="F261" s="16">
        <v>0.12216618655358741</v>
      </c>
      <c r="G261" s="16">
        <v>6.4674555770144138E-2</v>
      </c>
      <c r="J261" s="4"/>
    </row>
    <row r="262" spans="1:10" ht="15" thickBot="1" x14ac:dyDescent="0.4">
      <c r="A262" s="15" t="s">
        <v>259</v>
      </c>
      <c r="B262" s="16">
        <v>3.2495970393401262E-2</v>
      </c>
      <c r="C262" s="16">
        <v>2.0970695645622324E-2</v>
      </c>
      <c r="D262" s="16">
        <v>2.5493742145558686E-2</v>
      </c>
      <c r="E262" s="16">
        <v>2.9742884690695505E-2</v>
      </c>
      <c r="F262" s="16">
        <v>3.527093694003914E-2</v>
      </c>
      <c r="G262" s="16">
        <v>2.1662635177044184E-2</v>
      </c>
      <c r="J262" s="4"/>
    </row>
    <row r="263" spans="1:10" ht="15" thickBot="1" x14ac:dyDescent="0.4">
      <c r="A263" s="15" t="s">
        <v>90</v>
      </c>
      <c r="B263" s="16">
        <v>0</v>
      </c>
      <c r="C263" s="16">
        <v>4.4754204568314198E-3</v>
      </c>
      <c r="D263" s="16">
        <v>3.640004978067702E-2</v>
      </c>
      <c r="E263" s="16">
        <v>5.9307780510317381E-3</v>
      </c>
      <c r="F263" s="16">
        <v>2.3199936208820968E-2</v>
      </c>
      <c r="G263" s="16">
        <v>7.4902792742557933E-3</v>
      </c>
      <c r="J263" s="4"/>
    </row>
    <row r="264" spans="1:10" ht="15" thickBot="1" x14ac:dyDescent="0.4">
      <c r="A264" s="15" t="s">
        <v>89</v>
      </c>
      <c r="B264" s="16">
        <v>0.2056114863482531</v>
      </c>
      <c r="C264" s="16">
        <v>8.5621890815289967E-2</v>
      </c>
      <c r="D264" s="16">
        <v>0.13306664749212158</v>
      </c>
      <c r="E264" s="16">
        <v>8.6237970998793462E-2</v>
      </c>
      <c r="F264" s="16">
        <v>0.39848008673789553</v>
      </c>
      <c r="G264" s="16">
        <v>9.138034213080426E-2</v>
      </c>
      <c r="J264" s="4"/>
    </row>
    <row r="265" spans="1:10" ht="15" thickBot="1" x14ac:dyDescent="0.4">
      <c r="A265" s="15" t="s">
        <v>101</v>
      </c>
      <c r="B265" s="16">
        <v>2.1648740309830116E-2</v>
      </c>
      <c r="C265" s="16">
        <v>4.3613307590074354E-2</v>
      </c>
      <c r="D265" s="16">
        <v>3.6739754440712667E-2</v>
      </c>
      <c r="E265" s="16">
        <v>6.9972670658196758E-3</v>
      </c>
      <c r="F265" s="16">
        <v>2.4500313410479667E-2</v>
      </c>
      <c r="G265" s="16">
        <v>2.0002195713983869E-2</v>
      </c>
      <c r="J265" s="4"/>
    </row>
    <row r="266" spans="1:10" ht="15" thickBot="1" x14ac:dyDescent="0.4">
      <c r="A266" s="51" t="s">
        <v>3</v>
      </c>
      <c r="B266" s="26">
        <v>137</v>
      </c>
      <c r="C266" s="26">
        <v>141</v>
      </c>
      <c r="D266" s="26">
        <v>213</v>
      </c>
      <c r="E266" s="26">
        <v>249</v>
      </c>
      <c r="F266" s="26">
        <v>169</v>
      </c>
      <c r="G266" s="26">
        <v>3069</v>
      </c>
      <c r="J266" s="4"/>
    </row>
    <row r="267" spans="1:10" x14ac:dyDescent="0.35">
      <c r="A267" s="138" t="s">
        <v>102</v>
      </c>
      <c r="B267" s="138"/>
      <c r="C267" s="138"/>
      <c r="D267" s="138"/>
      <c r="E267" s="138"/>
      <c r="F267" s="138"/>
      <c r="G267" s="138"/>
    </row>
    <row r="268" spans="1:10" x14ac:dyDescent="0.35">
      <c r="A268" s="60"/>
      <c r="B268" s="60"/>
      <c r="C268" s="60"/>
      <c r="D268" s="60"/>
      <c r="E268" s="60"/>
      <c r="F268" s="60"/>
      <c r="G268" s="60"/>
      <c r="H268" s="60"/>
    </row>
    <row r="270" spans="1:10" ht="16.5" x14ac:dyDescent="0.35">
      <c r="A270" s="10" t="s">
        <v>93</v>
      </c>
      <c r="B270" s="32"/>
      <c r="C270" s="32"/>
    </row>
    <row r="271" spans="1:10" ht="14.5" x14ac:dyDescent="0.35">
      <c r="A271" s="41" t="s">
        <v>276</v>
      </c>
      <c r="B271" s="32"/>
      <c r="C271" s="32"/>
    </row>
    <row r="272" spans="1:10" ht="15" customHeight="1" thickBot="1" x14ac:dyDescent="0.4">
      <c r="A272" s="10"/>
      <c r="B272" s="27"/>
      <c r="C272" s="27"/>
      <c r="D272" s="27"/>
      <c r="E272" s="27"/>
      <c r="F272" s="27"/>
      <c r="G272" s="27"/>
      <c r="H272" s="27"/>
      <c r="J272" s="4"/>
    </row>
    <row r="273" spans="1:10" ht="25" customHeight="1" thickBot="1" x14ac:dyDescent="0.4">
      <c r="A273" s="50" t="s">
        <v>95</v>
      </c>
      <c r="B273" s="50" t="s">
        <v>14</v>
      </c>
      <c r="C273" s="14" t="s">
        <v>299</v>
      </c>
      <c r="D273" s="13" t="s">
        <v>191</v>
      </c>
      <c r="E273" s="50" t="s">
        <v>17</v>
      </c>
      <c r="F273" s="13" t="s">
        <v>192</v>
      </c>
      <c r="G273" s="50" t="s">
        <v>19</v>
      </c>
      <c r="H273" s="50" t="s">
        <v>20</v>
      </c>
      <c r="J273" s="4"/>
    </row>
    <row r="274" spans="1:10" ht="15" thickBot="1" x14ac:dyDescent="0.4">
      <c r="A274" s="15" t="s">
        <v>200</v>
      </c>
      <c r="B274" s="21">
        <v>0.35278796063663465</v>
      </c>
      <c r="C274" s="21">
        <v>0.43569884599181663</v>
      </c>
      <c r="D274" s="16">
        <v>0.17893506049127605</v>
      </c>
      <c r="E274" s="16">
        <v>0.60379320650274326</v>
      </c>
      <c r="F274" s="16">
        <v>0.46661722512391446</v>
      </c>
      <c r="G274" s="16">
        <v>0.66821592917488237</v>
      </c>
      <c r="H274" s="16">
        <v>0.57522124765074201</v>
      </c>
      <c r="J274" s="4"/>
    </row>
    <row r="275" spans="1:10" ht="15" thickBot="1" x14ac:dyDescent="0.4">
      <c r="A275" s="15" t="s">
        <v>96</v>
      </c>
      <c r="B275" s="21">
        <v>4.3846256737687522E-4</v>
      </c>
      <c r="C275" s="21">
        <v>4.0518530825099021E-2</v>
      </c>
      <c r="D275" s="16">
        <v>2.941631842488978E-2</v>
      </c>
      <c r="E275" s="16">
        <v>3.8755481153269197E-2</v>
      </c>
      <c r="F275" s="16">
        <v>1.5959317446509795E-2</v>
      </c>
      <c r="G275" s="16">
        <v>1.9596256504917718E-2</v>
      </c>
      <c r="H275" s="16">
        <v>2.7286556782895557E-2</v>
      </c>
      <c r="J275" s="4"/>
    </row>
    <row r="276" spans="1:10" ht="15" thickBot="1" x14ac:dyDescent="0.4">
      <c r="A276" s="15" t="s">
        <v>256</v>
      </c>
      <c r="B276" s="21">
        <v>2.5046298612897032E-3</v>
      </c>
      <c r="C276" s="21">
        <v>1.1365992559517231E-2</v>
      </c>
      <c r="D276" s="16">
        <v>2.5483711683423499E-4</v>
      </c>
      <c r="E276" s="16">
        <v>2.1128970763801744E-2</v>
      </c>
      <c r="F276" s="16">
        <v>0.12700410432125006</v>
      </c>
      <c r="G276" s="16">
        <v>9.3522328793448836E-3</v>
      </c>
      <c r="H276" s="16">
        <v>6.6669245356919529E-3</v>
      </c>
      <c r="J276" s="4"/>
    </row>
    <row r="277" spans="1:10" ht="15" thickBot="1" x14ac:dyDescent="0.4">
      <c r="A277" s="15" t="s">
        <v>257</v>
      </c>
      <c r="B277" s="21">
        <v>1.9497922356282418E-2</v>
      </c>
      <c r="C277" s="21">
        <v>1.0933337971097393E-2</v>
      </c>
      <c r="D277" s="16">
        <v>1.7613033750458362E-2</v>
      </c>
      <c r="E277" s="16">
        <v>4.6325478958566403E-2</v>
      </c>
      <c r="F277" s="16">
        <v>9.41461920873283E-4</v>
      </c>
      <c r="G277" s="16">
        <v>0</v>
      </c>
      <c r="H277" s="16">
        <v>0</v>
      </c>
      <c r="J277" s="4"/>
    </row>
    <row r="278" spans="1:10" ht="15" thickBot="1" x14ac:dyDescent="0.4">
      <c r="A278" s="15" t="s">
        <v>258</v>
      </c>
      <c r="B278" s="21">
        <v>1.193645895349827E-2</v>
      </c>
      <c r="C278" s="21">
        <v>1.0582250223844842E-2</v>
      </c>
      <c r="D278" s="16">
        <v>1.2859142406976228E-3</v>
      </c>
      <c r="E278" s="16">
        <v>5.521122246817476E-2</v>
      </c>
      <c r="F278" s="16">
        <v>4.8534871219428977E-3</v>
      </c>
      <c r="G278" s="16">
        <v>8.6457868268996173E-3</v>
      </c>
      <c r="H278" s="16">
        <v>5.8412525273786242E-3</v>
      </c>
      <c r="J278" s="4"/>
    </row>
    <row r="279" spans="1:10" ht="15" thickBot="1" x14ac:dyDescent="0.4">
      <c r="A279" s="15" t="s">
        <v>97</v>
      </c>
      <c r="B279" s="21">
        <v>8.3664131153337096E-2</v>
      </c>
      <c r="C279" s="21">
        <v>0.10189044440220643</v>
      </c>
      <c r="D279" s="16">
        <v>0.21857186594340056</v>
      </c>
      <c r="E279" s="16">
        <v>3.2760901750114091E-2</v>
      </c>
      <c r="F279" s="16">
        <v>6.4117053602168586E-2</v>
      </c>
      <c r="G279" s="16">
        <v>2.3131898111821841E-2</v>
      </c>
      <c r="H279" s="16">
        <v>1.8699715161149821E-2</v>
      </c>
      <c r="J279" s="4"/>
    </row>
    <row r="280" spans="1:10" ht="15" thickBot="1" x14ac:dyDescent="0.4">
      <c r="A280" s="15" t="s">
        <v>98</v>
      </c>
      <c r="B280" s="21">
        <v>0.19274164400635652</v>
      </c>
      <c r="C280" s="21">
        <v>2.1311073367506515E-2</v>
      </c>
      <c r="D280" s="16">
        <v>5.2205063845526097E-2</v>
      </c>
      <c r="E280" s="16">
        <v>8.3349665350654512E-3</v>
      </c>
      <c r="F280" s="16">
        <v>7.8726994565669478E-3</v>
      </c>
      <c r="G280" s="16">
        <v>1.0711835835263873E-2</v>
      </c>
      <c r="H280" s="16">
        <v>1.1519052918462999E-3</v>
      </c>
      <c r="J280" s="4"/>
    </row>
    <row r="281" spans="1:10" ht="15" thickBot="1" x14ac:dyDescent="0.4">
      <c r="A281" s="15" t="s">
        <v>99</v>
      </c>
      <c r="B281" s="21">
        <v>0.28885121736368952</v>
      </c>
      <c r="C281" s="21">
        <v>0.17958262010276521</v>
      </c>
      <c r="D281" s="16">
        <v>0.3013745958614959</v>
      </c>
      <c r="E281" s="16">
        <v>9.0920420531168444E-2</v>
      </c>
      <c r="F281" s="16">
        <v>6.2762993703851064E-2</v>
      </c>
      <c r="G281" s="16">
        <v>9.4086730413878411E-2</v>
      </c>
      <c r="H281" s="16">
        <v>8.8879463944298825E-2</v>
      </c>
      <c r="J281" s="4"/>
    </row>
    <row r="282" spans="1:10" ht="15" thickBot="1" x14ac:dyDescent="0.4">
      <c r="A282" s="15" t="s">
        <v>100</v>
      </c>
      <c r="B282" s="21">
        <v>1.7392880288103766E-2</v>
      </c>
      <c r="C282" s="21">
        <v>0.12146168222429223</v>
      </c>
      <c r="D282" s="16">
        <v>0.10243761718980234</v>
      </c>
      <c r="E282" s="16">
        <v>8.0939227648532258E-2</v>
      </c>
      <c r="F282" s="16">
        <v>0.1627618625404928</v>
      </c>
      <c r="G282" s="16">
        <v>0.1146790390221568</v>
      </c>
      <c r="H282" s="16">
        <v>0.19581384249579209</v>
      </c>
      <c r="J282" s="4"/>
    </row>
    <row r="283" spans="1:10" ht="15" thickBot="1" x14ac:dyDescent="0.4">
      <c r="A283" s="15" t="s">
        <v>259</v>
      </c>
      <c r="B283" s="21">
        <v>9.8144593593301396E-3</v>
      </c>
      <c r="C283" s="21">
        <v>4.8406993492635039E-2</v>
      </c>
      <c r="D283" s="16">
        <v>9.2557707386625207E-2</v>
      </c>
      <c r="E283" s="16">
        <v>6.2005069543640485E-3</v>
      </c>
      <c r="F283" s="16">
        <v>8.3332701558855374E-2</v>
      </c>
      <c r="G283" s="16">
        <v>4.0981946629575799E-2</v>
      </c>
      <c r="H283" s="16">
        <v>1.3762223072281586E-2</v>
      </c>
      <c r="J283" s="4"/>
    </row>
    <row r="284" spans="1:10" ht="15" thickBot="1" x14ac:dyDescent="0.4">
      <c r="A284" s="15" t="s">
        <v>90</v>
      </c>
      <c r="B284" s="21">
        <v>2.1904741885099403E-3</v>
      </c>
      <c r="C284" s="21">
        <v>7.8588554360914439E-3</v>
      </c>
      <c r="D284" s="16">
        <v>2.308804068782548E-3</v>
      </c>
      <c r="E284" s="16">
        <v>3.4550295059265928E-3</v>
      </c>
      <c r="F284" s="16">
        <v>3.1851304941758699E-3</v>
      </c>
      <c r="G284" s="16">
        <v>0</v>
      </c>
      <c r="H284" s="16">
        <v>3.5993526014313625E-2</v>
      </c>
      <c r="J284" s="4"/>
    </row>
    <row r="285" spans="1:10" ht="15" thickBot="1" x14ac:dyDescent="0.4">
      <c r="A285" s="15" t="s">
        <v>101</v>
      </c>
      <c r="B285" s="21">
        <v>1.8179759265591115E-2</v>
      </c>
      <c r="C285" s="21">
        <v>1.0389373403128115E-2</v>
      </c>
      <c r="D285" s="16">
        <v>3.0391816802115236E-3</v>
      </c>
      <c r="E285" s="16">
        <v>1.2174587228273599E-2</v>
      </c>
      <c r="F285" s="16">
        <v>5.9196270939881077E-4</v>
      </c>
      <c r="G285" s="16">
        <v>1.0598344601258568E-2</v>
      </c>
      <c r="H285" s="16">
        <v>3.0683342523609578E-2</v>
      </c>
      <c r="J285" s="4"/>
    </row>
    <row r="286" spans="1:10" ht="14.5" thickBot="1" x14ac:dyDescent="0.4">
      <c r="A286" s="51" t="s">
        <v>3</v>
      </c>
      <c r="B286" s="3">
        <v>863</v>
      </c>
      <c r="C286" s="3">
        <v>2206</v>
      </c>
      <c r="D286" s="26">
        <v>260</v>
      </c>
      <c r="E286" s="26">
        <v>347</v>
      </c>
      <c r="F286" s="26">
        <v>107</v>
      </c>
      <c r="G286" s="26">
        <v>441</v>
      </c>
      <c r="H286" s="26">
        <v>142</v>
      </c>
    </row>
    <row r="287" spans="1:10" x14ac:dyDescent="0.35">
      <c r="A287" s="137" t="s">
        <v>91</v>
      </c>
      <c r="B287" s="137"/>
      <c r="C287" s="137"/>
      <c r="D287" s="137"/>
      <c r="E287" s="137"/>
      <c r="F287" s="137"/>
    </row>
    <row r="288" spans="1:10" ht="14.5" thickBot="1" x14ac:dyDescent="0.4">
      <c r="A288" s="60"/>
      <c r="B288" s="60"/>
      <c r="C288" s="60"/>
      <c r="D288" s="60"/>
      <c r="E288" s="60"/>
      <c r="F288" s="60"/>
      <c r="G288" s="60"/>
      <c r="H288" s="60"/>
    </row>
    <row r="289" spans="1:7" ht="25" customHeight="1" thickBot="1" x14ac:dyDescent="0.4">
      <c r="A289" s="50" t="s">
        <v>95</v>
      </c>
      <c r="B289" s="50" t="s">
        <v>193</v>
      </c>
      <c r="C289" s="13" t="s">
        <v>194</v>
      </c>
      <c r="D289" s="50" t="s">
        <v>23</v>
      </c>
      <c r="E289" s="50" t="s">
        <v>24</v>
      </c>
      <c r="F289" s="13" t="s">
        <v>25</v>
      </c>
      <c r="G289" s="13" t="s">
        <v>195</v>
      </c>
    </row>
    <row r="290" spans="1:7" ht="14.5" thickBot="1" x14ac:dyDescent="0.4">
      <c r="A290" s="15" t="s">
        <v>200</v>
      </c>
      <c r="B290" s="16">
        <v>0.51171345635431309</v>
      </c>
      <c r="C290" s="16">
        <v>0.48692500167792779</v>
      </c>
      <c r="D290" s="16">
        <v>0.64818697561734639</v>
      </c>
      <c r="E290" s="16">
        <v>0.4464899928388848</v>
      </c>
      <c r="F290" s="16">
        <v>0.60965476893597725</v>
      </c>
      <c r="G290" s="16">
        <v>0.39392995691931271</v>
      </c>
    </row>
    <row r="291" spans="1:7" ht="14.5" thickBot="1" x14ac:dyDescent="0.4">
      <c r="A291" s="15" t="s">
        <v>96</v>
      </c>
      <c r="B291" s="16">
        <v>7.5919688127521673E-2</v>
      </c>
      <c r="C291" s="16">
        <v>0.10381612086289239</v>
      </c>
      <c r="D291" s="16">
        <v>8.3867684931940786E-2</v>
      </c>
      <c r="E291" s="16">
        <v>4.434594530454785E-2</v>
      </c>
      <c r="F291" s="16">
        <v>3.2090674383167948E-2</v>
      </c>
      <c r="G291" s="16">
        <v>2.0326973131516293E-2</v>
      </c>
    </row>
    <row r="292" spans="1:7" ht="14.5" thickBot="1" x14ac:dyDescent="0.4">
      <c r="A292" s="15" t="s">
        <v>256</v>
      </c>
      <c r="B292" s="16">
        <v>2.2961138650847354E-3</v>
      </c>
      <c r="C292" s="16">
        <v>9.1386576718415023E-3</v>
      </c>
      <c r="D292" s="16">
        <v>1.7486101942114005E-2</v>
      </c>
      <c r="E292" s="16">
        <v>5.6031354990640561E-3</v>
      </c>
      <c r="F292" s="16">
        <v>6.5520713714476595E-3</v>
      </c>
      <c r="G292" s="16">
        <v>6.9018106371086753E-3</v>
      </c>
    </row>
    <row r="293" spans="1:7" ht="14.5" thickBot="1" x14ac:dyDescent="0.4">
      <c r="A293" s="15" t="s">
        <v>257</v>
      </c>
      <c r="B293" s="16">
        <v>1.3290311627130026E-2</v>
      </c>
      <c r="C293" s="16">
        <v>0</v>
      </c>
      <c r="D293" s="16">
        <v>1.963748554843906E-3</v>
      </c>
      <c r="E293" s="16">
        <v>0</v>
      </c>
      <c r="F293" s="16">
        <v>0</v>
      </c>
      <c r="G293" s="16">
        <v>1.5248008760154827E-2</v>
      </c>
    </row>
    <row r="294" spans="1:7" ht="14.5" thickBot="1" x14ac:dyDescent="0.4">
      <c r="A294" s="15" t="s">
        <v>258</v>
      </c>
      <c r="B294" s="16">
        <v>8.4377352611028928E-3</v>
      </c>
      <c r="C294" s="16">
        <v>2.0332637061991076E-2</v>
      </c>
      <c r="D294" s="16">
        <v>9.8187427742195302E-4</v>
      </c>
      <c r="E294" s="16">
        <v>1.8198417671845893E-3</v>
      </c>
      <c r="F294" s="16">
        <v>2.5086608155994474E-2</v>
      </c>
      <c r="G294" s="16">
        <v>1.1264474204056791E-2</v>
      </c>
    </row>
    <row r="295" spans="1:7" ht="14.5" thickBot="1" x14ac:dyDescent="0.4">
      <c r="A295" s="15" t="s">
        <v>97</v>
      </c>
      <c r="B295" s="16">
        <v>1.7449158885189303E-2</v>
      </c>
      <c r="C295" s="16">
        <v>4.5143822050714405E-2</v>
      </c>
      <c r="D295" s="16">
        <v>4.298179032400172E-2</v>
      </c>
      <c r="E295" s="16">
        <v>7.801090023550461E-2</v>
      </c>
      <c r="F295" s="16">
        <v>5.9915450484266553E-2</v>
      </c>
      <c r="G295" s="16">
        <v>9.270838280641655E-2</v>
      </c>
    </row>
    <row r="296" spans="1:7" ht="14.5" thickBot="1" x14ac:dyDescent="0.4">
      <c r="A296" s="15" t="s">
        <v>98</v>
      </c>
      <c r="B296" s="16">
        <v>3.9800552088774177E-3</v>
      </c>
      <c r="C296" s="16">
        <v>8.7214574891064274E-3</v>
      </c>
      <c r="D296" s="16">
        <v>1.3180300828476363E-2</v>
      </c>
      <c r="E296" s="16">
        <v>3.63968353436919E-4</v>
      </c>
      <c r="F296" s="16">
        <v>3.4223840858840114E-3</v>
      </c>
      <c r="G296" s="16">
        <v>0.10767445566616939</v>
      </c>
    </row>
    <row r="297" spans="1:7" ht="14.5" thickBot="1" x14ac:dyDescent="0.4">
      <c r="A297" s="15" t="s">
        <v>99</v>
      </c>
      <c r="B297" s="16">
        <v>0.15127152230710064</v>
      </c>
      <c r="C297" s="16">
        <v>0.17179605702718595</v>
      </c>
      <c r="D297" s="16">
        <v>4.7548080676784975E-2</v>
      </c>
      <c r="E297" s="16">
        <v>0.24435409792170026</v>
      </c>
      <c r="F297" s="16">
        <v>6.7979910193069565E-2</v>
      </c>
      <c r="G297" s="16">
        <v>0.23463001102794748</v>
      </c>
    </row>
    <row r="298" spans="1:7" ht="14.5" thickBot="1" x14ac:dyDescent="0.4">
      <c r="A298" s="15" t="s">
        <v>100</v>
      </c>
      <c r="B298" s="16">
        <v>0.1636450985897375</v>
      </c>
      <c r="C298" s="16">
        <v>0.12017562853014843</v>
      </c>
      <c r="D298" s="16">
        <v>0.10677126522601497</v>
      </c>
      <c r="E298" s="16">
        <v>0.13464825182346601</v>
      </c>
      <c r="F298" s="16">
        <v>0.12469478373878225</v>
      </c>
      <c r="G298" s="16">
        <v>6.9033846900141166E-2</v>
      </c>
    </row>
    <row r="299" spans="1:7" ht="14.5" thickBot="1" x14ac:dyDescent="0.4">
      <c r="A299" s="15" t="s">
        <v>259</v>
      </c>
      <c r="B299" s="16">
        <v>2.1270654290319397E-2</v>
      </c>
      <c r="C299" s="16">
        <v>1.7464463128985544E-2</v>
      </c>
      <c r="D299" s="16">
        <v>1.6758374423270838E-2</v>
      </c>
      <c r="E299" s="16">
        <v>2.273753141240575E-2</v>
      </c>
      <c r="F299" s="16">
        <v>5.0776345911405292E-2</v>
      </c>
      <c r="G299" s="16">
        <v>2.8964826516183824E-2</v>
      </c>
    </row>
    <row r="300" spans="1:7" ht="14.5" customHeight="1" thickBot="1" x14ac:dyDescent="0.4">
      <c r="A300" s="15" t="s">
        <v>90</v>
      </c>
      <c r="B300" s="16">
        <v>0</v>
      </c>
      <c r="C300" s="16">
        <v>2.0810342166723392E-3</v>
      </c>
      <c r="D300" s="16">
        <v>7.4173784214055308E-3</v>
      </c>
      <c r="E300" s="16">
        <v>1.4392039537582427E-2</v>
      </c>
      <c r="F300" s="16">
        <v>9.9510214611981205E-3</v>
      </c>
      <c r="G300" s="16">
        <v>5.0032353744236969E-3</v>
      </c>
    </row>
    <row r="301" spans="1:7" ht="14.5" customHeight="1" thickBot="1" x14ac:dyDescent="0.4">
      <c r="A301" s="15" t="s">
        <v>101</v>
      </c>
      <c r="B301" s="16">
        <v>3.0726205483623363E-2</v>
      </c>
      <c r="C301" s="16">
        <v>1.4405120282534064E-2</v>
      </c>
      <c r="D301" s="16">
        <v>1.2856424776378479E-2</v>
      </c>
      <c r="E301" s="16">
        <v>7.2342953062228283E-3</v>
      </c>
      <c r="F301" s="16">
        <v>9.8759812788070615E-3</v>
      </c>
      <c r="G301" s="16">
        <v>1.4314018056568421E-2</v>
      </c>
    </row>
    <row r="302" spans="1:7" ht="14.5" customHeight="1" thickBot="1" x14ac:dyDescent="0.4">
      <c r="A302" s="51" t="s">
        <v>3</v>
      </c>
      <c r="B302" s="3">
        <v>863</v>
      </c>
      <c r="C302" s="3">
        <v>2206</v>
      </c>
      <c r="D302" s="26">
        <v>260</v>
      </c>
      <c r="E302" s="26">
        <v>347</v>
      </c>
      <c r="F302" s="26">
        <v>107</v>
      </c>
      <c r="G302" s="26">
        <v>441</v>
      </c>
    </row>
    <row r="303" spans="1:7" ht="14.5" customHeight="1" x14ac:dyDescent="0.35">
      <c r="A303" s="137" t="s">
        <v>91</v>
      </c>
      <c r="B303" s="137"/>
      <c r="C303" s="137"/>
      <c r="D303" s="137"/>
      <c r="E303" s="137"/>
      <c r="F303" s="137"/>
      <c r="G303" s="60"/>
    </row>
    <row r="304" spans="1:7" ht="14.5" customHeight="1" x14ac:dyDescent="0.35">
      <c r="A304" s="123"/>
      <c r="B304" s="123"/>
      <c r="C304" s="123"/>
      <c r="D304" s="123"/>
      <c r="E304" s="123"/>
      <c r="F304" s="123"/>
      <c r="G304" s="60"/>
    </row>
    <row r="306" spans="1:12" ht="16.5" x14ac:dyDescent="0.35">
      <c r="A306" s="10" t="s">
        <v>143</v>
      </c>
      <c r="B306" s="27"/>
      <c r="C306" s="27"/>
      <c r="D306" s="36"/>
      <c r="E306" s="36"/>
      <c r="F306" s="27"/>
    </row>
    <row r="307" spans="1:12" ht="14.5" x14ac:dyDescent="0.35">
      <c r="A307" s="41" t="s">
        <v>144</v>
      </c>
      <c r="B307" s="27"/>
      <c r="C307" s="27"/>
      <c r="D307" s="36"/>
      <c r="E307" s="36"/>
      <c r="F307" s="27"/>
    </row>
    <row r="308" spans="1:12" ht="15" thickBot="1" x14ac:dyDescent="0.4">
      <c r="A308" s="11"/>
      <c r="B308" s="27"/>
      <c r="C308" s="27"/>
      <c r="D308" s="36"/>
      <c r="E308" s="36"/>
      <c r="F308" s="27"/>
      <c r="H308" s="4"/>
      <c r="I308" s="4"/>
      <c r="J308" s="4"/>
    </row>
    <row r="309" spans="1:12" ht="25" customHeight="1" thickBot="1" x14ac:dyDescent="0.4">
      <c r="A309" s="50" t="s">
        <v>11</v>
      </c>
      <c r="B309" s="14" t="s">
        <v>145</v>
      </c>
      <c r="C309" s="14" t="s">
        <v>201</v>
      </c>
      <c r="D309" s="14" t="s">
        <v>146</v>
      </c>
      <c r="E309" s="14" t="s">
        <v>201</v>
      </c>
      <c r="F309" s="14" t="s">
        <v>3</v>
      </c>
      <c r="H309" s="4"/>
      <c r="I309" s="4"/>
      <c r="J309"/>
      <c r="K309"/>
    </row>
    <row r="310" spans="1:12" ht="15" thickBot="1" x14ac:dyDescent="0.4">
      <c r="A310" s="18" t="s">
        <v>14</v>
      </c>
      <c r="B310" s="59">
        <v>8.6391149029943008</v>
      </c>
      <c r="C310" s="22">
        <v>1.3006360696751628E-2</v>
      </c>
      <c r="D310" s="59">
        <v>9.0445741573457763</v>
      </c>
      <c r="E310" s="22">
        <v>7.5177759704122028E-3</v>
      </c>
      <c r="F310" s="3">
        <v>863</v>
      </c>
      <c r="H310" s="4"/>
      <c r="I310" s="4"/>
      <c r="J310"/>
      <c r="K310"/>
      <c r="L310" s="125"/>
    </row>
    <row r="311" spans="1:12" ht="15" thickBot="1" x14ac:dyDescent="0.4">
      <c r="A311" s="18" t="s">
        <v>271</v>
      </c>
      <c r="B311" s="59">
        <v>8.8523698061516374</v>
      </c>
      <c r="C311" s="22">
        <v>2.286196419536298E-3</v>
      </c>
      <c r="D311" s="59">
        <v>9.0497580946137859</v>
      </c>
      <c r="E311" s="22">
        <v>2.265768525895907E-2</v>
      </c>
      <c r="F311" s="3">
        <v>2206</v>
      </c>
      <c r="H311" s="4"/>
      <c r="I311" s="4"/>
      <c r="J311"/>
      <c r="K311"/>
      <c r="L311" s="125"/>
    </row>
    <row r="312" spans="1:12" ht="15" thickBot="1" x14ac:dyDescent="0.4">
      <c r="A312" s="15" t="s">
        <v>191</v>
      </c>
      <c r="B312" s="43">
        <v>8.8146554906464196</v>
      </c>
      <c r="C312" s="1">
        <v>1.632049744572966E-3</v>
      </c>
      <c r="D312" s="43">
        <v>8.981326394744265</v>
      </c>
      <c r="E312" s="1">
        <v>1.5949556095704728E-3</v>
      </c>
      <c r="F312" s="26">
        <v>260</v>
      </c>
      <c r="H312" s="4"/>
      <c r="I312" s="4"/>
      <c r="J312"/>
      <c r="K312"/>
      <c r="L312" s="125"/>
    </row>
    <row r="313" spans="1:12" ht="15" thickBot="1" x14ac:dyDescent="0.4">
      <c r="A313" s="15" t="s">
        <v>17</v>
      </c>
      <c r="B313" s="43">
        <v>8.6778930769989966</v>
      </c>
      <c r="C313" s="1">
        <v>1.569051322183394E-3</v>
      </c>
      <c r="D313" s="43">
        <v>9.0669509148016587</v>
      </c>
      <c r="E313" s="1">
        <v>1.632049744572966E-3</v>
      </c>
      <c r="F313" s="26">
        <v>347</v>
      </c>
      <c r="H313" s="4"/>
      <c r="I313" s="4"/>
      <c r="J313"/>
      <c r="K313"/>
      <c r="L313" s="125"/>
    </row>
    <row r="314" spans="1:12" ht="15" thickBot="1" x14ac:dyDescent="0.4">
      <c r="A314" s="15" t="s">
        <v>192</v>
      </c>
      <c r="B314" s="43">
        <v>8.8626810462416987</v>
      </c>
      <c r="C314" s="1">
        <v>2.2311021660519287E-3</v>
      </c>
      <c r="D314" s="43">
        <v>9.061374049182211</v>
      </c>
      <c r="E314" s="1">
        <v>8.5973437472461898E-4</v>
      </c>
      <c r="F314" s="26">
        <v>107</v>
      </c>
      <c r="H314" s="4"/>
      <c r="I314" s="4"/>
      <c r="J314"/>
      <c r="K314"/>
      <c r="L314" s="125"/>
    </row>
    <row r="315" spans="1:12" ht="15" thickBot="1" x14ac:dyDescent="0.4">
      <c r="A315" s="15" t="s">
        <v>19</v>
      </c>
      <c r="B315" s="43">
        <v>8.9720639235325521</v>
      </c>
      <c r="C315" s="1">
        <v>2.0260853920238205E-3</v>
      </c>
      <c r="D315" s="43">
        <v>9.050440278230317</v>
      </c>
      <c r="E315" s="1">
        <v>0</v>
      </c>
      <c r="F315" s="26">
        <v>441</v>
      </c>
      <c r="H315" s="4"/>
      <c r="I315" s="4"/>
      <c r="J315"/>
      <c r="K315"/>
      <c r="L315" s="125"/>
    </row>
    <row r="316" spans="1:12" ht="15" thickBot="1" x14ac:dyDescent="0.4">
      <c r="A316" s="15" t="s">
        <v>20</v>
      </c>
      <c r="B316" s="43">
        <v>9.0132153984220711</v>
      </c>
      <c r="C316" s="1">
        <v>0</v>
      </c>
      <c r="D316" s="43">
        <v>9.3743806882279728</v>
      </c>
      <c r="E316" s="1">
        <v>2.2809739799261783E-3</v>
      </c>
      <c r="F316" s="26">
        <v>142</v>
      </c>
      <c r="H316" s="4"/>
      <c r="I316" s="4"/>
      <c r="J316"/>
      <c r="K316"/>
      <c r="L316" s="125"/>
    </row>
    <row r="317" spans="1:12" ht="15" thickBot="1" x14ac:dyDescent="0.4">
      <c r="A317" s="15" t="s">
        <v>193</v>
      </c>
      <c r="B317" s="43">
        <v>8.6145234166703339</v>
      </c>
      <c r="C317" s="1">
        <v>9.8337917515966297E-4</v>
      </c>
      <c r="D317" s="43">
        <v>8.7127889070985471</v>
      </c>
      <c r="E317" s="1">
        <v>0</v>
      </c>
      <c r="F317" s="26">
        <v>137</v>
      </c>
      <c r="H317" s="4"/>
      <c r="I317" s="4"/>
      <c r="J317"/>
      <c r="K317"/>
      <c r="L317" s="125"/>
    </row>
    <row r="318" spans="1:12" ht="15" thickBot="1" x14ac:dyDescent="0.4">
      <c r="A318" s="15" t="s">
        <v>194</v>
      </c>
      <c r="B318" s="43">
        <v>8.6479880179513167</v>
      </c>
      <c r="C318" s="1">
        <v>0</v>
      </c>
      <c r="D318" s="43">
        <v>8.5751557947095893</v>
      </c>
      <c r="E318" s="1">
        <v>9.8337917515966297E-4</v>
      </c>
      <c r="F318" s="26">
        <v>141</v>
      </c>
      <c r="H318" s="4"/>
      <c r="I318" s="4"/>
      <c r="J318"/>
      <c r="K318"/>
      <c r="L318" s="125"/>
    </row>
    <row r="319" spans="1:12" ht="15" thickBot="1" x14ac:dyDescent="0.4">
      <c r="A319" s="15" t="s">
        <v>23</v>
      </c>
      <c r="B319" s="43">
        <v>8.6308942731378302</v>
      </c>
      <c r="C319" s="1">
        <v>7.5942821004553176E-3</v>
      </c>
      <c r="D319" s="43">
        <v>8.8288158061420035</v>
      </c>
      <c r="E319" s="1">
        <v>0</v>
      </c>
      <c r="F319" s="26">
        <v>213</v>
      </c>
      <c r="H319" s="4"/>
      <c r="I319" s="4"/>
      <c r="J319"/>
      <c r="K319"/>
      <c r="L319" s="125"/>
    </row>
    <row r="320" spans="1:12" ht="15" thickBot="1" x14ac:dyDescent="0.4">
      <c r="A320" s="15" t="s">
        <v>24</v>
      </c>
      <c r="B320" s="43">
        <v>9.0909474616839745</v>
      </c>
      <c r="C320" s="1">
        <v>1.4941401879993289E-3</v>
      </c>
      <c r="D320" s="43">
        <v>9.205682524899089</v>
      </c>
      <c r="E320" s="1">
        <v>6.3250209857687242E-4</v>
      </c>
      <c r="F320" s="26">
        <v>249</v>
      </c>
      <c r="H320" s="4"/>
      <c r="I320" s="4"/>
      <c r="J320"/>
      <c r="K320"/>
      <c r="L320" s="125"/>
    </row>
    <row r="321" spans="1:22" ht="15" thickBot="1" x14ac:dyDescent="0.4">
      <c r="A321" s="15" t="s">
        <v>25</v>
      </c>
      <c r="B321" s="43">
        <v>9.0745735855396692</v>
      </c>
      <c r="C321" s="1">
        <v>4.8401066760654157E-3</v>
      </c>
      <c r="D321" s="43">
        <v>9.3747997879205016</v>
      </c>
      <c r="E321" s="1">
        <v>2.821196247783762E-3</v>
      </c>
      <c r="F321" s="26">
        <v>169</v>
      </c>
      <c r="H321" s="4"/>
      <c r="I321" s="4"/>
      <c r="J321"/>
      <c r="K321"/>
      <c r="L321" s="125"/>
    </row>
    <row r="322" spans="1:22" ht="15" thickBot="1" x14ac:dyDescent="0.4">
      <c r="A322" s="15" t="s">
        <v>195</v>
      </c>
      <c r="B322" s="43">
        <v>8.7213075242844269</v>
      </c>
      <c r="C322" s="1">
        <v>5.3006968337549545E-3</v>
      </c>
      <c r="D322" s="43">
        <v>9.0445741573457763</v>
      </c>
      <c r="E322" s="1">
        <v>4.8401066760654157E-3</v>
      </c>
      <c r="F322" s="26">
        <v>3069</v>
      </c>
      <c r="H322" s="4"/>
      <c r="I322" s="4"/>
      <c r="J322"/>
      <c r="K322"/>
      <c r="L322" s="125"/>
    </row>
    <row r="323" spans="1:22" ht="14.5" x14ac:dyDescent="0.35">
      <c r="A323" s="138" t="s">
        <v>202</v>
      </c>
      <c r="B323" s="138"/>
      <c r="C323" s="138"/>
      <c r="D323" s="138"/>
      <c r="E323" s="138"/>
      <c r="F323" s="138"/>
      <c r="H323" s="4"/>
      <c r="I323" s="4"/>
      <c r="J323"/>
      <c r="K323"/>
      <c r="L323" s="125"/>
    </row>
    <row r="324" spans="1:22" ht="14.5" x14ac:dyDescent="0.35">
      <c r="H324" s="4"/>
      <c r="I324" s="4"/>
      <c r="J324"/>
      <c r="K324"/>
      <c r="L324" s="125"/>
    </row>
    <row r="326" spans="1:22" ht="16.5" x14ac:dyDescent="0.35">
      <c r="A326" s="10" t="s">
        <v>148</v>
      </c>
      <c r="B326" s="36"/>
      <c r="C326" s="36"/>
      <c r="D326" s="36"/>
      <c r="E326" s="36"/>
      <c r="F326" s="27"/>
      <c r="G326" s="27"/>
      <c r="H326" s="27"/>
    </row>
    <row r="327" spans="1:22" ht="14.5" x14ac:dyDescent="0.35">
      <c r="A327" s="41" t="s">
        <v>149</v>
      </c>
      <c r="B327" s="36"/>
      <c r="C327" s="36"/>
      <c r="D327" s="36"/>
      <c r="E327" s="36"/>
      <c r="F327" s="27"/>
      <c r="G327" s="27"/>
      <c r="H327" s="27"/>
    </row>
    <row r="328" spans="1:22" ht="17" thickBot="1" x14ac:dyDescent="0.4">
      <c r="A328" s="10"/>
      <c r="B328" s="36"/>
      <c r="C328" s="36"/>
      <c r="D328" s="36"/>
      <c r="E328" s="36"/>
      <c r="F328" s="27"/>
      <c r="G328" s="27"/>
      <c r="H328" s="27"/>
    </row>
    <row r="329" spans="1:22" ht="25" customHeight="1" thickBot="1" x14ac:dyDescent="0.4">
      <c r="A329" s="50" t="s">
        <v>150</v>
      </c>
      <c r="B329" s="13" t="s">
        <v>14</v>
      </c>
      <c r="C329" s="14" t="s">
        <v>299</v>
      </c>
      <c r="D329" s="13" t="s">
        <v>191</v>
      </c>
      <c r="E329" s="13" t="s">
        <v>17</v>
      </c>
      <c r="F329" s="13" t="s">
        <v>192</v>
      </c>
      <c r="G329" s="13" t="s">
        <v>19</v>
      </c>
      <c r="H329" s="13" t="s">
        <v>20</v>
      </c>
      <c r="J329" s="4"/>
    </row>
    <row r="330" spans="1:22" ht="15" thickBot="1" x14ac:dyDescent="0.4">
      <c r="A330" s="38" t="s">
        <v>290</v>
      </c>
      <c r="B330" s="59">
        <v>3.960075923161305</v>
      </c>
      <c r="C330" s="59">
        <v>3.8552904506652466</v>
      </c>
      <c r="D330" s="43">
        <v>3.8049289508116302</v>
      </c>
      <c r="E330" s="43">
        <v>4.0670927477322021</v>
      </c>
      <c r="F330" s="43">
        <v>3.8607864886653398</v>
      </c>
      <c r="G330" s="43">
        <v>3.7303765793262711</v>
      </c>
      <c r="H330" s="43">
        <v>3.9034494483743876</v>
      </c>
      <c r="J330" s="4"/>
    </row>
    <row r="331" spans="1:22" ht="15" thickBot="1" x14ac:dyDescent="0.4">
      <c r="A331" s="38" t="s">
        <v>291</v>
      </c>
      <c r="B331" s="59">
        <v>4.0765640790666415</v>
      </c>
      <c r="C331" s="59">
        <v>4.3692794055276911</v>
      </c>
      <c r="D331" s="43">
        <v>4.1582769645146866</v>
      </c>
      <c r="E331" s="43">
        <v>4.4370590989649008</v>
      </c>
      <c r="F331" s="43">
        <v>4.452889407015916</v>
      </c>
      <c r="G331" s="43">
        <v>4.543199532976498</v>
      </c>
      <c r="H331" s="43">
        <v>4.6688034000469321</v>
      </c>
      <c r="J331" s="4"/>
      <c r="O331" s="4"/>
      <c r="P331" s="4"/>
      <c r="Q331" s="4"/>
      <c r="R331" s="4"/>
      <c r="S331" s="4"/>
      <c r="T331" s="4"/>
      <c r="U331" s="4"/>
      <c r="V331" s="4"/>
    </row>
    <row r="332" spans="1:22" ht="15" thickBot="1" x14ac:dyDescent="0.4">
      <c r="A332" s="38" t="s">
        <v>203</v>
      </c>
      <c r="B332" s="59">
        <v>4.3221172114435822</v>
      </c>
      <c r="C332" s="59">
        <v>4.5003511555610585</v>
      </c>
      <c r="D332" s="43">
        <v>4.3745758581166534</v>
      </c>
      <c r="E332" s="43">
        <v>4.5644901223872401</v>
      </c>
      <c r="F332" s="43">
        <v>4.5138497623789631</v>
      </c>
      <c r="G332" s="43">
        <v>4.702531144420532</v>
      </c>
      <c r="H332" s="43">
        <v>4.6798024944640693</v>
      </c>
      <c r="J332" s="4"/>
      <c r="O332" s="4"/>
      <c r="P332" s="4"/>
      <c r="Q332" s="4"/>
      <c r="R332" s="4"/>
      <c r="S332" s="4"/>
      <c r="T332" s="4"/>
      <c r="U332" s="4"/>
      <c r="V332" s="4"/>
    </row>
    <row r="333" spans="1:22" ht="15" thickBot="1" x14ac:dyDescent="0.4">
      <c r="A333" s="38" t="s">
        <v>204</v>
      </c>
      <c r="B333" s="59">
        <v>4.1120794913653951</v>
      </c>
      <c r="C333" s="59">
        <v>4.1356745415206841</v>
      </c>
      <c r="D333" s="43">
        <v>3.9307517845948161</v>
      </c>
      <c r="E333" s="43">
        <v>4.4244982056098365</v>
      </c>
      <c r="F333" s="43">
        <v>4.332045197826786</v>
      </c>
      <c r="G333" s="43">
        <v>4.3653087208727355</v>
      </c>
      <c r="H333" s="43">
        <v>4.3963562727210936</v>
      </c>
      <c r="J333" s="4"/>
      <c r="O333" s="4"/>
      <c r="P333" s="4"/>
      <c r="Q333" s="4"/>
      <c r="R333" s="4"/>
      <c r="S333" s="4"/>
      <c r="T333" s="4"/>
      <c r="U333" s="4"/>
      <c r="V333" s="4"/>
    </row>
    <row r="334" spans="1:22" ht="15" thickBot="1" x14ac:dyDescent="0.4">
      <c r="A334" s="38" t="s">
        <v>205</v>
      </c>
      <c r="B334" s="59">
        <v>4.2084694346088929</v>
      </c>
      <c r="C334" s="59">
        <v>4.3414307671331356</v>
      </c>
      <c r="D334" s="43">
        <v>4.290261544726123</v>
      </c>
      <c r="E334" s="43">
        <v>4.2898017816372995</v>
      </c>
      <c r="F334" s="43">
        <v>4.4366889817055171</v>
      </c>
      <c r="G334" s="43">
        <v>4.4681872489192438</v>
      </c>
      <c r="H334" s="43">
        <v>4.541857659021173</v>
      </c>
      <c r="J334" s="4"/>
      <c r="O334" s="4"/>
      <c r="P334" s="4"/>
      <c r="Q334" s="4"/>
      <c r="R334" s="4"/>
      <c r="S334" s="4"/>
      <c r="T334" s="4"/>
      <c r="U334" s="4"/>
      <c r="V334" s="4"/>
    </row>
    <row r="335" spans="1:22" ht="15" thickBot="1" x14ac:dyDescent="0.4">
      <c r="A335" s="38" t="s">
        <v>206</v>
      </c>
      <c r="B335" s="59">
        <v>3.9278235083495883</v>
      </c>
      <c r="C335" s="59">
        <v>4.1662370460078986</v>
      </c>
      <c r="D335" s="43">
        <v>4.0778905044345342</v>
      </c>
      <c r="E335" s="43">
        <v>4.2006837534239052</v>
      </c>
      <c r="F335" s="43">
        <v>4.2723002996774051</v>
      </c>
      <c r="G335" s="43">
        <v>4.1684740241464819</v>
      </c>
      <c r="H335" s="43">
        <v>4.2817436825487976</v>
      </c>
      <c r="J335" s="4"/>
      <c r="O335" s="4"/>
      <c r="P335" s="4"/>
      <c r="Q335" s="4"/>
      <c r="R335" s="4"/>
      <c r="S335" s="4"/>
      <c r="T335" s="4"/>
      <c r="U335" s="4"/>
      <c r="V335" s="4"/>
    </row>
    <row r="336" spans="1:22" ht="15" thickBot="1" x14ac:dyDescent="0.4">
      <c r="A336" s="38" t="s">
        <v>207</v>
      </c>
      <c r="B336" s="59">
        <v>4.2705053786865133</v>
      </c>
      <c r="C336" s="59">
        <v>4.4369249801755801</v>
      </c>
      <c r="D336" s="43">
        <v>4.4808943547228113</v>
      </c>
      <c r="E336" s="43">
        <v>4.3742566539951993</v>
      </c>
      <c r="F336" s="43">
        <v>4.6774858224647087</v>
      </c>
      <c r="G336" s="43">
        <v>4.4515974706910848</v>
      </c>
      <c r="H336" s="43">
        <v>4.5991173089274957</v>
      </c>
      <c r="J336" s="4"/>
      <c r="O336" s="4"/>
      <c r="P336" s="4"/>
      <c r="Q336" s="4"/>
      <c r="R336" s="4"/>
      <c r="S336" s="4"/>
      <c r="T336" s="4"/>
      <c r="U336" s="4"/>
      <c r="V336" s="4"/>
    </row>
    <row r="337" spans="1:22" ht="15" thickBot="1" x14ac:dyDescent="0.4">
      <c r="A337" s="38" t="s">
        <v>208</v>
      </c>
      <c r="B337" s="59" t="s">
        <v>157</v>
      </c>
      <c r="C337" s="59" t="s">
        <v>157</v>
      </c>
      <c r="D337" s="59" t="s">
        <v>157</v>
      </c>
      <c r="E337" s="59" t="s">
        <v>157</v>
      </c>
      <c r="F337" s="59" t="s">
        <v>157</v>
      </c>
      <c r="G337" s="59" t="s">
        <v>157</v>
      </c>
      <c r="H337" s="59" t="s">
        <v>157</v>
      </c>
      <c r="J337" s="4"/>
      <c r="O337" s="4"/>
      <c r="P337" s="4"/>
      <c r="Q337" s="4"/>
      <c r="R337" s="4"/>
      <c r="S337" s="4"/>
      <c r="T337" s="4"/>
      <c r="U337" s="4"/>
      <c r="V337" s="4"/>
    </row>
    <row r="338" spans="1:22" ht="15" thickBot="1" x14ac:dyDescent="0.4">
      <c r="A338" s="38" t="s">
        <v>209</v>
      </c>
      <c r="B338" s="59">
        <v>3.6139808002472846</v>
      </c>
      <c r="C338" s="59">
        <v>3.2586375719983121</v>
      </c>
      <c r="D338" s="43">
        <v>3.2582638056656754</v>
      </c>
      <c r="E338" s="43">
        <v>3.2329038394062106</v>
      </c>
      <c r="F338" s="43">
        <v>3.3695086217255938</v>
      </c>
      <c r="G338" s="43">
        <v>3.1647854671389806</v>
      </c>
      <c r="H338" s="43">
        <v>3.3514844732204616</v>
      </c>
      <c r="J338" s="4"/>
      <c r="O338" s="4"/>
      <c r="P338" s="4"/>
      <c r="Q338" s="4"/>
      <c r="R338" s="4"/>
      <c r="S338" s="4"/>
      <c r="T338" s="4"/>
      <c r="U338" s="4"/>
      <c r="V338" s="4"/>
    </row>
    <row r="339" spans="1:22" ht="15" thickBot="1" x14ac:dyDescent="0.4">
      <c r="A339" s="51" t="s">
        <v>3</v>
      </c>
      <c r="B339" s="3">
        <v>863</v>
      </c>
      <c r="C339" s="3">
        <v>2206</v>
      </c>
      <c r="D339" s="26">
        <v>260</v>
      </c>
      <c r="E339" s="26">
        <v>347</v>
      </c>
      <c r="F339" s="26">
        <v>107</v>
      </c>
      <c r="G339" s="26">
        <v>441</v>
      </c>
      <c r="H339" s="26">
        <v>142</v>
      </c>
      <c r="J339" s="4"/>
      <c r="O339" s="4"/>
      <c r="P339" s="4"/>
      <c r="Q339" s="4"/>
      <c r="R339" s="4"/>
      <c r="S339" s="4"/>
      <c r="T339" s="4"/>
      <c r="U339" s="4"/>
      <c r="V339" s="4"/>
    </row>
    <row r="340" spans="1:22" ht="25.5" customHeight="1" x14ac:dyDescent="0.35">
      <c r="A340" s="138" t="s">
        <v>300</v>
      </c>
      <c r="B340" s="138"/>
      <c r="C340" s="138"/>
      <c r="D340" s="138"/>
      <c r="E340" s="138"/>
      <c r="F340" s="138"/>
      <c r="G340" s="138"/>
      <c r="H340" s="138"/>
      <c r="J340" s="4"/>
      <c r="O340" s="4"/>
      <c r="P340" s="4"/>
      <c r="Q340" s="4"/>
      <c r="R340" s="4"/>
      <c r="S340" s="4"/>
      <c r="T340" s="4"/>
      <c r="U340" s="4"/>
      <c r="V340" s="4"/>
    </row>
    <row r="341" spans="1:22" ht="15" thickBot="1" x14ac:dyDescent="0.4">
      <c r="A341" s="61"/>
      <c r="B341" s="61"/>
      <c r="C341" s="61"/>
      <c r="D341" s="61"/>
      <c r="E341" s="61"/>
      <c r="F341" s="61"/>
      <c r="G341" s="61"/>
      <c r="H341" s="61"/>
      <c r="J341" s="4"/>
      <c r="O341" s="4"/>
      <c r="P341" s="4"/>
      <c r="Q341" s="4"/>
      <c r="R341" s="4"/>
      <c r="S341" s="4"/>
      <c r="T341" s="4"/>
      <c r="U341" s="4"/>
      <c r="V341" s="4"/>
    </row>
    <row r="342" spans="1:22" ht="25" customHeight="1" thickBot="1" x14ac:dyDescent="0.4">
      <c r="A342" s="50" t="s">
        <v>150</v>
      </c>
      <c r="B342" s="13" t="s">
        <v>193</v>
      </c>
      <c r="C342" s="13" t="s">
        <v>194</v>
      </c>
      <c r="D342" s="13" t="s">
        <v>23</v>
      </c>
      <c r="E342" s="13" t="s">
        <v>24</v>
      </c>
      <c r="F342" s="13" t="s">
        <v>25</v>
      </c>
      <c r="G342" s="13" t="s">
        <v>195</v>
      </c>
      <c r="H342" s="61"/>
      <c r="J342" s="4"/>
      <c r="O342" s="4"/>
      <c r="P342" s="4"/>
      <c r="Q342" s="4"/>
      <c r="R342" s="4"/>
      <c r="S342" s="4"/>
      <c r="T342" s="4"/>
      <c r="U342" s="4"/>
      <c r="V342" s="4"/>
    </row>
    <row r="343" spans="1:22" ht="15" thickBot="1" x14ac:dyDescent="0.4">
      <c r="A343" s="38" t="s">
        <v>290</v>
      </c>
      <c r="B343" s="43">
        <v>3.7598322904982537</v>
      </c>
      <c r="C343" s="43">
        <v>3.6905708019420853</v>
      </c>
      <c r="D343" s="43">
        <v>3.6411963154584845</v>
      </c>
      <c r="E343" s="43">
        <v>4.0688801204339917</v>
      </c>
      <c r="F343" s="43">
        <v>3.9485170988092286</v>
      </c>
      <c r="G343" s="43">
        <v>3.9218028339475941</v>
      </c>
      <c r="H343" s="61"/>
      <c r="J343" s="4"/>
      <c r="O343" s="4"/>
      <c r="P343" s="4"/>
      <c r="Q343" s="4"/>
      <c r="R343" s="4"/>
      <c r="S343" s="4"/>
      <c r="T343" s="4"/>
      <c r="U343" s="4"/>
      <c r="V343" s="4"/>
    </row>
    <row r="344" spans="1:22" ht="15" thickBot="1" x14ac:dyDescent="0.4">
      <c r="A344" s="38" t="s">
        <v>291</v>
      </c>
      <c r="B344" s="43">
        <v>4.3049362814305088</v>
      </c>
      <c r="C344" s="43">
        <v>4.1750165086400992</v>
      </c>
      <c r="D344" s="43">
        <v>4.4284150170428491</v>
      </c>
      <c r="E344" s="43">
        <v>4.4686246361651483</v>
      </c>
      <c r="F344" s="43">
        <v>4.4803989856849187</v>
      </c>
      <c r="G344" s="43">
        <v>4.1932763820549388</v>
      </c>
      <c r="H344" s="61"/>
      <c r="J344" s="4"/>
      <c r="O344" s="4"/>
      <c r="P344" s="4"/>
      <c r="Q344" s="4"/>
      <c r="R344" s="4"/>
      <c r="S344" s="4"/>
      <c r="T344" s="4"/>
      <c r="U344" s="4"/>
      <c r="V344" s="4"/>
    </row>
    <row r="345" spans="1:22" ht="15" thickBot="1" x14ac:dyDescent="0.4">
      <c r="A345" s="38" t="s">
        <v>203</v>
      </c>
      <c r="B345" s="43">
        <v>4.5249223510081809</v>
      </c>
      <c r="C345" s="43">
        <v>4.1196384224314038</v>
      </c>
      <c r="D345" s="43">
        <v>4.3603720639867563</v>
      </c>
      <c r="E345" s="43">
        <v>4.6757345913966448</v>
      </c>
      <c r="F345" s="43">
        <v>4.6576670116003172</v>
      </c>
      <c r="G345" s="43">
        <v>4.3920359591727953</v>
      </c>
      <c r="H345" s="61"/>
      <c r="J345" s="4"/>
      <c r="O345" s="4"/>
      <c r="P345" s="4"/>
      <c r="Q345" s="4"/>
      <c r="R345" s="4"/>
      <c r="S345" s="4"/>
      <c r="T345" s="4"/>
      <c r="U345" s="4"/>
      <c r="V345" s="4"/>
    </row>
    <row r="346" spans="1:22" ht="15" thickBot="1" x14ac:dyDescent="0.4">
      <c r="A346" s="38" t="s">
        <v>204</v>
      </c>
      <c r="B346" s="43">
        <v>4.0787514629754869</v>
      </c>
      <c r="C346" s="43">
        <v>3.8573440518719324</v>
      </c>
      <c r="D346" s="43">
        <v>3.8365139817271601</v>
      </c>
      <c r="E346" s="43">
        <v>4.2337545502061209</v>
      </c>
      <c r="F346" s="43">
        <v>4.2132940129915815</v>
      </c>
      <c r="G346" s="43">
        <v>4.1213795353752296</v>
      </c>
      <c r="J346" s="4"/>
    </row>
    <row r="347" spans="1:22" ht="15" thickBot="1" x14ac:dyDescent="0.4">
      <c r="A347" s="38" t="s">
        <v>205</v>
      </c>
      <c r="B347" s="43">
        <v>4.3032450171806342</v>
      </c>
      <c r="C347" s="43">
        <v>4.1348174410881642</v>
      </c>
      <c r="D347" s="43">
        <v>3.9703592032079493</v>
      </c>
      <c r="E347" s="43">
        <v>4.5028768557364467</v>
      </c>
      <c r="F347" s="43">
        <v>4.43793174275363</v>
      </c>
      <c r="G347" s="43">
        <v>4.2604864583452384</v>
      </c>
      <c r="J347" s="4"/>
    </row>
    <row r="348" spans="1:22" ht="15" thickBot="1" x14ac:dyDescent="0.4">
      <c r="A348" s="38" t="s">
        <v>206</v>
      </c>
      <c r="B348" s="43">
        <v>4.1549591339944332</v>
      </c>
      <c r="C348" s="43">
        <v>4.0920769105842565</v>
      </c>
      <c r="D348" s="43">
        <v>4.0580767880977646</v>
      </c>
      <c r="E348" s="43">
        <v>4.2795043632961987</v>
      </c>
      <c r="F348" s="43">
        <v>4.3401757149448335</v>
      </c>
      <c r="G348" s="43">
        <v>4.0238749578712234</v>
      </c>
      <c r="J348" s="4"/>
    </row>
    <row r="349" spans="1:22" ht="15" thickBot="1" x14ac:dyDescent="0.4">
      <c r="A349" s="38" t="s">
        <v>207</v>
      </c>
      <c r="B349" s="43">
        <v>4.4805918645058238</v>
      </c>
      <c r="C349" s="43">
        <v>4.2793797725251794</v>
      </c>
      <c r="D349" s="43">
        <v>4.2240969949115099</v>
      </c>
      <c r="E349" s="43">
        <v>4.2890817904221334</v>
      </c>
      <c r="F349" s="43">
        <v>4.4956611789513721</v>
      </c>
      <c r="G349" s="43">
        <v>4.3367856962029441</v>
      </c>
      <c r="J349" s="4"/>
    </row>
    <row r="350" spans="1:22" ht="15" thickBot="1" x14ac:dyDescent="0.4">
      <c r="A350" s="38" t="s">
        <v>208</v>
      </c>
      <c r="B350" s="62" t="s">
        <v>157</v>
      </c>
      <c r="C350" s="62" t="s">
        <v>157</v>
      </c>
      <c r="D350" s="62" t="s">
        <v>157</v>
      </c>
      <c r="E350" s="62" t="s">
        <v>157</v>
      </c>
      <c r="F350" s="62" t="s">
        <v>157</v>
      </c>
      <c r="G350" s="62">
        <v>4.5999999999999996</v>
      </c>
      <c r="J350" s="4"/>
    </row>
    <row r="351" spans="1:22" ht="15" thickBot="1" x14ac:dyDescent="0.4">
      <c r="A351" s="38" t="s">
        <v>209</v>
      </c>
      <c r="B351" s="43">
        <v>3.2118840967062936</v>
      </c>
      <c r="C351" s="43">
        <v>2.8008386424603717</v>
      </c>
      <c r="D351" s="43">
        <v>3.2508284689714206</v>
      </c>
      <c r="E351" s="43">
        <v>3.4977376757110403</v>
      </c>
      <c r="F351" s="43">
        <v>3.245952836886802</v>
      </c>
      <c r="G351" s="43">
        <v>3.4772026449990476</v>
      </c>
      <c r="J351" s="4"/>
    </row>
    <row r="352" spans="1:22" ht="15" thickBot="1" x14ac:dyDescent="0.4">
      <c r="A352" s="51" t="s">
        <v>3</v>
      </c>
      <c r="B352" s="26">
        <v>137</v>
      </c>
      <c r="C352" s="26">
        <v>141</v>
      </c>
      <c r="D352" s="26">
        <v>213</v>
      </c>
      <c r="E352" s="26">
        <v>249</v>
      </c>
      <c r="F352" s="26">
        <v>169</v>
      </c>
      <c r="G352" s="26">
        <v>3069</v>
      </c>
      <c r="J352" s="4"/>
    </row>
    <row r="353" spans="1:21" ht="25" customHeight="1" x14ac:dyDescent="0.35">
      <c r="A353" s="140" t="s">
        <v>300</v>
      </c>
      <c r="B353" s="140"/>
      <c r="C353" s="140"/>
      <c r="D353" s="140"/>
      <c r="E353" s="140"/>
      <c r="F353" s="140"/>
      <c r="G353" s="140"/>
      <c r="J353" s="4"/>
    </row>
    <row r="354" spans="1:21" ht="14.5" x14ac:dyDescent="0.35">
      <c r="J354" s="4"/>
      <c r="O354" s="4"/>
      <c r="P354" s="4"/>
      <c r="Q354" s="4"/>
      <c r="R354" s="4"/>
      <c r="S354" s="4"/>
      <c r="T354" s="4"/>
      <c r="U354" s="4"/>
    </row>
    <row r="355" spans="1:21" ht="14.5" x14ac:dyDescent="0.35">
      <c r="J355" s="4"/>
      <c r="O355" s="4"/>
      <c r="P355" s="4"/>
      <c r="Q355" s="4"/>
      <c r="R355" s="4"/>
      <c r="S355" s="4"/>
      <c r="T355" s="4"/>
      <c r="U355" s="4"/>
    </row>
    <row r="356" spans="1:21" ht="16.5" x14ac:dyDescent="0.35">
      <c r="A356" s="10" t="s">
        <v>160</v>
      </c>
      <c r="B356" s="36"/>
      <c r="C356" s="36"/>
      <c r="D356" s="36"/>
      <c r="E356" s="36"/>
      <c r="F356" s="36"/>
      <c r="G356" s="27"/>
      <c r="O356" s="4"/>
      <c r="P356" s="4"/>
      <c r="Q356" s="4"/>
      <c r="R356" s="4"/>
      <c r="S356" s="4"/>
      <c r="T356" s="4"/>
      <c r="U356" s="4"/>
    </row>
    <row r="357" spans="1:21" ht="14.5" x14ac:dyDescent="0.35">
      <c r="A357" s="41" t="s">
        <v>161</v>
      </c>
      <c r="B357" s="36"/>
      <c r="C357" s="36"/>
      <c r="D357" s="36"/>
      <c r="E357" s="36"/>
      <c r="F357" s="36"/>
      <c r="G357" s="27"/>
      <c r="O357" s="4"/>
      <c r="P357" s="4"/>
      <c r="Q357" s="4"/>
      <c r="R357" s="4"/>
      <c r="S357" s="4"/>
      <c r="T357" s="4"/>
      <c r="U357" s="4"/>
    </row>
    <row r="358" spans="1:21" ht="15" thickBot="1" x14ac:dyDescent="0.4">
      <c r="A358" s="28"/>
      <c r="B358" s="36"/>
      <c r="C358" s="36"/>
      <c r="D358" s="36"/>
      <c r="E358" s="36"/>
      <c r="F358" s="36"/>
      <c r="G358" s="27"/>
      <c r="H358" s="27"/>
      <c r="O358" s="4"/>
      <c r="P358" s="4"/>
      <c r="Q358" s="4"/>
      <c r="R358" s="4"/>
      <c r="S358" s="4"/>
      <c r="T358" s="4"/>
      <c r="U358" s="4"/>
    </row>
    <row r="359" spans="1:21" ht="25" customHeight="1" thickBot="1" x14ac:dyDescent="0.4">
      <c r="A359" s="50" t="s">
        <v>162</v>
      </c>
      <c r="B359" s="13" t="s">
        <v>14</v>
      </c>
      <c r="C359" s="14" t="s">
        <v>299</v>
      </c>
      <c r="D359" s="13" t="s">
        <v>191</v>
      </c>
      <c r="E359" s="13" t="s">
        <v>17</v>
      </c>
      <c r="F359" s="13" t="s">
        <v>192</v>
      </c>
      <c r="G359" s="13" t="s">
        <v>19</v>
      </c>
      <c r="H359" s="13" t="s">
        <v>20</v>
      </c>
      <c r="J359" s="4"/>
      <c r="O359" s="4"/>
      <c r="P359" s="4"/>
      <c r="Q359" s="4"/>
      <c r="R359" s="4"/>
      <c r="S359" s="4"/>
      <c r="T359" s="4"/>
      <c r="U359" s="4"/>
    </row>
    <row r="360" spans="1:21" ht="15" thickBot="1" x14ac:dyDescent="0.4">
      <c r="A360" s="15" t="s">
        <v>210</v>
      </c>
      <c r="B360" s="21">
        <v>0.50847532428972597</v>
      </c>
      <c r="C360" s="16">
        <v>0.59299900335811984</v>
      </c>
      <c r="D360" s="16">
        <v>0.61423035841832541</v>
      </c>
      <c r="E360" s="16">
        <v>0.68380930088144321</v>
      </c>
      <c r="F360" s="16">
        <v>0.57496266390330808</v>
      </c>
      <c r="G360" s="16">
        <v>0.71866690022580559</v>
      </c>
      <c r="H360" s="16">
        <v>0.57272229797070084</v>
      </c>
      <c r="J360" s="4"/>
      <c r="O360" s="4"/>
      <c r="P360" s="4"/>
      <c r="Q360" s="4"/>
      <c r="R360" s="4"/>
      <c r="S360" s="4"/>
      <c r="T360" s="4"/>
      <c r="U360" s="4"/>
    </row>
    <row r="361" spans="1:21" ht="15" thickBot="1" x14ac:dyDescent="0.4">
      <c r="A361" s="15" t="s">
        <v>211</v>
      </c>
      <c r="B361" s="21">
        <v>0.19342407479755533</v>
      </c>
      <c r="C361" s="16">
        <v>0.18007998231262792</v>
      </c>
      <c r="D361" s="16">
        <v>0.20777592616176996</v>
      </c>
      <c r="E361" s="16">
        <v>0.10800531803270745</v>
      </c>
      <c r="F361" s="16">
        <v>0.17827742537603192</v>
      </c>
      <c r="G361" s="16">
        <v>0.17348918470317348</v>
      </c>
      <c r="H361" s="16">
        <v>0.15551380069551096</v>
      </c>
      <c r="J361" s="4"/>
      <c r="O361" s="4"/>
      <c r="P361" s="4"/>
      <c r="Q361" s="4"/>
      <c r="R361" s="4"/>
      <c r="S361" s="4"/>
      <c r="T361" s="4"/>
      <c r="U361" s="4"/>
    </row>
    <row r="362" spans="1:21" ht="15" thickBot="1" x14ac:dyDescent="0.4">
      <c r="A362" s="15" t="s">
        <v>212</v>
      </c>
      <c r="B362" s="21">
        <v>0.11702050954628143</v>
      </c>
      <c r="C362" s="16">
        <v>8.3633390341655151E-2</v>
      </c>
      <c r="D362" s="16">
        <v>0.1793486913839947</v>
      </c>
      <c r="E362" s="16">
        <v>9.7020736409987457E-3</v>
      </c>
      <c r="F362" s="16">
        <v>3.0175542458278658E-2</v>
      </c>
      <c r="G362" s="16">
        <v>6.18771796559505E-2</v>
      </c>
      <c r="H362" s="16">
        <v>5.425669808542076E-2</v>
      </c>
      <c r="J362" s="4"/>
      <c r="O362" s="4"/>
      <c r="P362" s="4"/>
      <c r="Q362" s="4"/>
      <c r="R362" s="4"/>
      <c r="S362" s="4"/>
      <c r="T362" s="4"/>
      <c r="U362" s="4"/>
    </row>
    <row r="363" spans="1:21" ht="15" thickBot="1" x14ac:dyDescent="0.4">
      <c r="A363" s="15" t="s">
        <v>213</v>
      </c>
      <c r="B363" s="21">
        <v>0.22474445582426014</v>
      </c>
      <c r="C363" s="16">
        <v>9.1062297622966235E-2</v>
      </c>
      <c r="D363" s="16">
        <v>0.17841668067944169</v>
      </c>
      <c r="E363" s="16">
        <v>2.0891032524333684E-2</v>
      </c>
      <c r="F363" s="16">
        <v>4.1808659394160536E-2</v>
      </c>
      <c r="G363" s="16">
        <v>0.10560212212579526</v>
      </c>
      <c r="H363" s="16">
        <v>3.1835670826535996E-2</v>
      </c>
      <c r="J363" s="4"/>
      <c r="O363" s="4"/>
      <c r="P363" s="4"/>
      <c r="Q363" s="4"/>
      <c r="R363" s="4"/>
      <c r="S363" s="4"/>
      <c r="T363" s="4"/>
      <c r="U363" s="4"/>
    </row>
    <row r="364" spans="1:21" ht="15" thickBot="1" x14ac:dyDescent="0.4">
      <c r="A364" s="15" t="s">
        <v>214</v>
      </c>
      <c r="B364" s="21">
        <v>0.12070994971197496</v>
      </c>
      <c r="C364" s="16">
        <v>4.4248953735570321E-2</v>
      </c>
      <c r="D364" s="16">
        <v>8.0894312257112494E-2</v>
      </c>
      <c r="E364" s="16">
        <v>1.5142516824794023E-2</v>
      </c>
      <c r="F364" s="16">
        <v>6.1174623450330314E-3</v>
      </c>
      <c r="G364" s="16">
        <v>3.0945027199645696E-2</v>
      </c>
      <c r="H364" s="16">
        <v>1.128256043995826E-2</v>
      </c>
      <c r="J364" s="4"/>
      <c r="O364" s="4"/>
      <c r="P364" s="4"/>
      <c r="Q364" s="4"/>
      <c r="R364" s="4"/>
      <c r="S364" s="4"/>
      <c r="T364" s="4"/>
      <c r="U364" s="4"/>
    </row>
    <row r="365" spans="1:21" ht="15" thickBot="1" x14ac:dyDescent="0.4">
      <c r="A365" s="38" t="s">
        <v>292</v>
      </c>
      <c r="B365" s="21">
        <v>5.0048705600150803E-2</v>
      </c>
      <c r="C365" s="16">
        <v>3.5058554608173809E-2</v>
      </c>
      <c r="D365" s="16">
        <v>4.4943307345668711E-2</v>
      </c>
      <c r="E365" s="16">
        <v>2.2988147986934718E-2</v>
      </c>
      <c r="F365" s="16">
        <v>3.885083510183536E-2</v>
      </c>
      <c r="G365" s="16">
        <v>2.0488241017740785E-2</v>
      </c>
      <c r="H365" s="16">
        <v>7.9592244151072605E-2</v>
      </c>
      <c r="J365" s="4"/>
      <c r="O365" s="4"/>
      <c r="P365" s="4"/>
      <c r="Q365" s="4"/>
      <c r="R365" s="4"/>
      <c r="S365" s="4"/>
      <c r="T365" s="4"/>
      <c r="U365" s="4"/>
    </row>
    <row r="366" spans="1:21" ht="15" thickBot="1" x14ac:dyDescent="0.4">
      <c r="A366" s="38" t="s">
        <v>164</v>
      </c>
      <c r="B366" s="21">
        <v>2.0557119289388529E-2</v>
      </c>
      <c r="C366" s="16">
        <v>1.7752389126752022E-2</v>
      </c>
      <c r="D366" s="16">
        <v>4.2811928621462152E-3</v>
      </c>
      <c r="E366" s="16">
        <v>4.8035895960157303E-3</v>
      </c>
      <c r="F366" s="16">
        <v>1.0501484045978747E-2</v>
      </c>
      <c r="G366" s="16">
        <v>3.7227535476936648E-3</v>
      </c>
      <c r="H366" s="16">
        <v>1.8728595177705803E-3</v>
      </c>
      <c r="J366" s="4"/>
      <c r="O366" s="4"/>
      <c r="P366" s="4"/>
      <c r="Q366" s="4"/>
      <c r="R366" s="4"/>
      <c r="S366" s="4"/>
      <c r="T366" s="4"/>
      <c r="U366" s="4"/>
    </row>
    <row r="367" spans="1:21" ht="15" thickBot="1" x14ac:dyDescent="0.4">
      <c r="A367" s="38" t="s">
        <v>165</v>
      </c>
      <c r="B367" s="21">
        <v>2.0728003535688214E-2</v>
      </c>
      <c r="C367" s="16">
        <v>2.044297482441421E-2</v>
      </c>
      <c r="D367" s="16">
        <v>1.5111591551731101E-2</v>
      </c>
      <c r="E367" s="16">
        <v>1.6566673527589323E-2</v>
      </c>
      <c r="F367" s="16">
        <v>2.8710537092429586E-2</v>
      </c>
      <c r="G367" s="16">
        <v>9.7998758029063E-3</v>
      </c>
      <c r="H367" s="16">
        <v>7.1893542907778378E-3</v>
      </c>
      <c r="J367" s="4"/>
      <c r="O367" s="4"/>
      <c r="P367" s="4"/>
      <c r="Q367" s="4"/>
      <c r="R367" s="4"/>
      <c r="S367" s="4"/>
      <c r="T367" s="4"/>
      <c r="U367" s="4"/>
    </row>
    <row r="368" spans="1:21" ht="15" thickBot="1" x14ac:dyDescent="0.4">
      <c r="A368" s="38" t="s">
        <v>166</v>
      </c>
      <c r="B368" s="21">
        <v>0.23172240464137325</v>
      </c>
      <c r="C368" s="16">
        <v>0.24540545228694025</v>
      </c>
      <c r="D368" s="16">
        <v>0.26546103129024112</v>
      </c>
      <c r="E368" s="16">
        <v>0.14445283778710274</v>
      </c>
      <c r="F368" s="16">
        <v>0.17397245932509731</v>
      </c>
      <c r="G368" s="16">
        <v>0.20793217161324265</v>
      </c>
      <c r="H368" s="16">
        <v>0.28456457884268582</v>
      </c>
      <c r="J368" s="4"/>
      <c r="O368" s="4"/>
      <c r="P368" s="4"/>
      <c r="Q368" s="4"/>
      <c r="R368" s="4"/>
      <c r="S368" s="4"/>
      <c r="T368" s="4"/>
      <c r="U368" s="4"/>
    </row>
    <row r="369" spans="1:17" ht="15" thickBot="1" x14ac:dyDescent="0.4">
      <c r="A369" s="38" t="s">
        <v>167</v>
      </c>
      <c r="B369" s="21">
        <v>1.950250170087079E-2</v>
      </c>
      <c r="C369" s="16">
        <v>2.6223783607835327E-3</v>
      </c>
      <c r="D369" s="16">
        <v>1.0365457345991643E-3</v>
      </c>
      <c r="E369" s="16">
        <v>1.4901252605169717E-2</v>
      </c>
      <c r="F369" s="16">
        <v>0</v>
      </c>
      <c r="G369" s="16">
        <v>0</v>
      </c>
      <c r="H369" s="16">
        <v>0</v>
      </c>
      <c r="J369" s="4"/>
      <c r="O369" s="4"/>
      <c r="P369" s="4"/>
      <c r="Q369" s="4"/>
    </row>
    <row r="370" spans="1:17" ht="15" thickBot="1" x14ac:dyDescent="0.4">
      <c r="A370" s="38" t="s">
        <v>168</v>
      </c>
      <c r="B370" s="21">
        <v>0.15253798298760063</v>
      </c>
      <c r="C370" s="16">
        <v>0.10255500457233792</v>
      </c>
      <c r="D370" s="16">
        <v>0.1276778255388625</v>
      </c>
      <c r="E370" s="16">
        <v>0.1033876347263568</v>
      </c>
      <c r="F370" s="16">
        <v>0.10078490966849955</v>
      </c>
      <c r="G370" s="16">
        <v>7.9352968401958823E-2</v>
      </c>
      <c r="H370" s="16">
        <v>0.11144098156870456</v>
      </c>
      <c r="J370" s="4"/>
      <c r="O370" s="4"/>
      <c r="P370" s="4"/>
      <c r="Q370" s="4"/>
    </row>
    <row r="371" spans="1:17" ht="15" thickBot="1" x14ac:dyDescent="0.4">
      <c r="A371" s="38" t="s">
        <v>215</v>
      </c>
      <c r="B371" s="21">
        <v>3.0342339082884543E-3</v>
      </c>
      <c r="C371" s="16">
        <v>3.3658629069998223E-3</v>
      </c>
      <c r="D371" s="16">
        <v>1.299997030444199E-3</v>
      </c>
      <c r="E371" s="16">
        <v>2.9521682869725336E-3</v>
      </c>
      <c r="F371" s="16">
        <v>0</v>
      </c>
      <c r="G371" s="16">
        <v>6.2450756973637563E-3</v>
      </c>
      <c r="H371" s="16">
        <v>4.8554225759192765E-3</v>
      </c>
      <c r="J371" s="4"/>
    </row>
    <row r="372" spans="1:17" ht="15" thickBot="1" x14ac:dyDescent="0.4">
      <c r="A372" s="51" t="s">
        <v>3</v>
      </c>
      <c r="B372" s="3">
        <v>863</v>
      </c>
      <c r="C372" s="3">
        <v>2206</v>
      </c>
      <c r="D372" s="26">
        <v>260</v>
      </c>
      <c r="E372" s="26">
        <v>347</v>
      </c>
      <c r="F372" s="26">
        <v>107</v>
      </c>
      <c r="G372" s="26">
        <v>441</v>
      </c>
      <c r="H372" s="26">
        <v>142</v>
      </c>
      <c r="J372" s="4"/>
    </row>
    <row r="373" spans="1:17" ht="14.5" x14ac:dyDescent="0.35">
      <c r="A373" s="138" t="s">
        <v>169</v>
      </c>
      <c r="B373" s="138"/>
      <c r="C373" s="138"/>
      <c r="D373" s="138"/>
      <c r="E373" s="138"/>
      <c r="F373" s="138"/>
      <c r="G373" s="138"/>
      <c r="H373" s="138"/>
      <c r="J373" s="4"/>
    </row>
    <row r="374" spans="1:17" ht="15" thickBot="1" x14ac:dyDescent="0.4">
      <c r="A374" s="60"/>
      <c r="B374" s="60"/>
      <c r="C374" s="60"/>
      <c r="D374" s="60"/>
      <c r="E374" s="60"/>
      <c r="F374" s="60"/>
      <c r="G374" s="60"/>
      <c r="H374" s="60"/>
      <c r="J374" s="4"/>
    </row>
    <row r="375" spans="1:17" ht="25" customHeight="1" thickBot="1" x14ac:dyDescent="0.4">
      <c r="A375" s="50" t="s">
        <v>162</v>
      </c>
      <c r="B375" s="13" t="s">
        <v>193</v>
      </c>
      <c r="C375" s="13" t="s">
        <v>194</v>
      </c>
      <c r="D375" s="13" t="s">
        <v>23</v>
      </c>
      <c r="E375" s="13" t="s">
        <v>24</v>
      </c>
      <c r="F375" s="13" t="s">
        <v>25</v>
      </c>
      <c r="G375" s="13" t="s">
        <v>195</v>
      </c>
      <c r="H375" s="60"/>
      <c r="J375" s="4"/>
    </row>
    <row r="376" spans="1:17" ht="15" thickBot="1" x14ac:dyDescent="0.4">
      <c r="A376" s="15" t="s">
        <v>210</v>
      </c>
      <c r="B376" s="16">
        <v>0.57216504617469921</v>
      </c>
      <c r="C376" s="16">
        <v>0.40915699054941546</v>
      </c>
      <c r="D376" s="16">
        <v>0.46198776244006501</v>
      </c>
      <c r="E376" s="16">
        <v>0.51230062798329368</v>
      </c>
      <c r="F376" s="16">
        <v>0.55367226736476183</v>
      </c>
      <c r="G376" s="16">
        <v>0.54101004559210208</v>
      </c>
      <c r="H376" s="60"/>
      <c r="J376" s="4"/>
    </row>
    <row r="377" spans="1:17" ht="15" thickBot="1" x14ac:dyDescent="0.4">
      <c r="A377" s="15" t="s">
        <v>211</v>
      </c>
      <c r="B377" s="16">
        <v>0.2022441136866</v>
      </c>
      <c r="C377" s="16">
        <v>0.27156282147543004</v>
      </c>
      <c r="D377" s="16">
        <v>0.13397882408804787</v>
      </c>
      <c r="E377" s="16">
        <v>0.18430313712745064</v>
      </c>
      <c r="F377" s="16">
        <v>0.12735409254854138</v>
      </c>
      <c r="G377" s="16">
        <v>0.18828768775411819</v>
      </c>
      <c r="H377" s="60"/>
      <c r="J377" s="4"/>
    </row>
    <row r="378" spans="1:17" ht="15" thickBot="1" x14ac:dyDescent="0.4">
      <c r="A378" s="15" t="s">
        <v>212</v>
      </c>
      <c r="B378" s="16">
        <v>1.4382562734341561E-2</v>
      </c>
      <c r="C378" s="16">
        <v>2.0692292048769226E-2</v>
      </c>
      <c r="D378" s="16">
        <v>1.5046972988676671E-2</v>
      </c>
      <c r="E378" s="16">
        <v>3.2308943948881674E-2</v>
      </c>
      <c r="F378" s="16">
        <v>3.7354585528049572E-2</v>
      </c>
      <c r="G378" s="16">
        <v>0.10416919225408118</v>
      </c>
      <c r="H378" s="60"/>
      <c r="J378" s="4"/>
    </row>
    <row r="379" spans="1:17" ht="15" thickBot="1" x14ac:dyDescent="0.4">
      <c r="A379" s="15" t="s">
        <v>213</v>
      </c>
      <c r="B379" s="16">
        <v>7.9543299674904588E-3</v>
      </c>
      <c r="C379" s="16">
        <v>5.9247599376320362E-2</v>
      </c>
      <c r="D379" s="16">
        <v>4.0567699548123469E-2</v>
      </c>
      <c r="E379" s="16">
        <v>3.4299750775500085E-2</v>
      </c>
      <c r="F379" s="16">
        <v>2.2042064001298284E-2</v>
      </c>
      <c r="G379" s="16">
        <v>0.17328773022833763</v>
      </c>
      <c r="H379" s="60"/>
      <c r="J379" s="4"/>
    </row>
    <row r="380" spans="1:17" ht="15" thickBot="1" x14ac:dyDescent="0.4">
      <c r="A380" s="15" t="s">
        <v>214</v>
      </c>
      <c r="B380" s="16">
        <v>1.0353275181792852E-2</v>
      </c>
      <c r="C380" s="16">
        <v>9.1676364968388213E-2</v>
      </c>
      <c r="D380" s="16">
        <v>2.4125947873958373E-2</v>
      </c>
      <c r="E380" s="16">
        <v>2.6958906160066423E-2</v>
      </c>
      <c r="F380" s="16">
        <v>4.783973661557815E-3</v>
      </c>
      <c r="G380" s="16">
        <v>9.1278703675204145E-2</v>
      </c>
      <c r="H380" s="60"/>
      <c r="J380" s="4"/>
    </row>
    <row r="381" spans="1:17" ht="15" thickBot="1" x14ac:dyDescent="0.4">
      <c r="A381" s="38" t="s">
        <v>292</v>
      </c>
      <c r="B381" s="16">
        <v>3.645324470660314E-2</v>
      </c>
      <c r="C381" s="16">
        <v>8.5528369478332505E-3</v>
      </c>
      <c r="D381" s="16">
        <v>5.0225886635445515E-3</v>
      </c>
      <c r="E381" s="16">
        <v>2.0027655752910024E-2</v>
      </c>
      <c r="F381" s="16">
        <v>5.213632900669276E-2</v>
      </c>
      <c r="G381" s="16">
        <v>4.4278720311057937E-2</v>
      </c>
      <c r="H381" s="60"/>
      <c r="J381" s="4"/>
    </row>
    <row r="382" spans="1:17" ht="15" thickBot="1" x14ac:dyDescent="0.4">
      <c r="A382" s="38" t="s">
        <v>164</v>
      </c>
      <c r="B382" s="16">
        <v>9.6125470625563376E-3</v>
      </c>
      <c r="C382" s="16">
        <v>2.4477922804066202E-2</v>
      </c>
      <c r="D382" s="16">
        <v>7.6215031182084343E-3</v>
      </c>
      <c r="E382" s="16">
        <v>8.813398562777483E-2</v>
      </c>
      <c r="F382" s="16">
        <v>5.1016325951534894E-2</v>
      </c>
      <c r="G382" s="16">
        <v>1.9477526976612588E-2</v>
      </c>
      <c r="J382" s="4"/>
    </row>
    <row r="383" spans="1:17" ht="15" thickBot="1" x14ac:dyDescent="0.4">
      <c r="A383" s="38" t="s">
        <v>165</v>
      </c>
      <c r="B383" s="16">
        <v>3.797436759091543E-2</v>
      </c>
      <c r="C383" s="16">
        <v>1.1814029087684174E-2</v>
      </c>
      <c r="D383" s="16">
        <v>0.10974160623381253</v>
      </c>
      <c r="E383" s="16">
        <v>4.4896100255861519E-3</v>
      </c>
      <c r="F383" s="16">
        <v>3.5799468328454015E-2</v>
      </c>
      <c r="G383" s="16">
        <v>2.0618290733468689E-2</v>
      </c>
      <c r="J383" s="4"/>
    </row>
    <row r="384" spans="1:17" ht="15" thickBot="1" x14ac:dyDescent="0.4">
      <c r="A384" s="38" t="s">
        <v>166</v>
      </c>
      <c r="B384" s="16">
        <v>0.30696510602155402</v>
      </c>
      <c r="C384" s="16">
        <v>0.34053253137401079</v>
      </c>
      <c r="D384" s="16">
        <v>0.27141172580633394</v>
      </c>
      <c r="E384" s="16">
        <v>0.27844001161966431</v>
      </c>
      <c r="F384" s="16">
        <v>0.16198756529513184</v>
      </c>
      <c r="G384" s="16">
        <v>0.23698926177090454</v>
      </c>
      <c r="J384" s="4"/>
    </row>
    <row r="385" spans="1:11" ht="15" thickBot="1" x14ac:dyDescent="0.4">
      <c r="A385" s="38" t="s">
        <v>167</v>
      </c>
      <c r="B385" s="16">
        <v>0</v>
      </c>
      <c r="C385" s="16">
        <v>1.1691049798522117E-2</v>
      </c>
      <c r="D385" s="16">
        <v>0</v>
      </c>
      <c r="E385" s="16">
        <v>0</v>
      </c>
      <c r="F385" s="16">
        <v>0</v>
      </c>
      <c r="G385" s="16">
        <v>1.3005031234929656E-2</v>
      </c>
      <c r="J385" s="4"/>
    </row>
    <row r="386" spans="1:11" ht="15" thickBot="1" x14ac:dyDescent="0.4">
      <c r="A386" s="38" t="s">
        <v>168</v>
      </c>
      <c r="B386" s="16">
        <v>0.11516139330303947</v>
      </c>
      <c r="C386" s="16">
        <v>4.4421968743238997E-2</v>
      </c>
      <c r="D386" s="16">
        <v>9.5109749898577095E-2</v>
      </c>
      <c r="E386" s="16">
        <v>7.5172902759120835E-2</v>
      </c>
      <c r="F386" s="16">
        <v>9.0027065509900112E-2</v>
      </c>
      <c r="G386" s="16">
        <v>0.13329861373004781</v>
      </c>
      <c r="J386" s="4"/>
    </row>
    <row r="387" spans="1:11" ht="15" thickBot="1" x14ac:dyDescent="0.4">
      <c r="A387" s="38" t="s">
        <v>215</v>
      </c>
      <c r="B387" s="16">
        <v>0</v>
      </c>
      <c r="C387" s="16">
        <v>0</v>
      </c>
      <c r="D387" s="16">
        <v>0</v>
      </c>
      <c r="E387" s="16">
        <v>1.2986167451694111E-2</v>
      </c>
      <c r="F387" s="16">
        <v>0</v>
      </c>
      <c r="G387" s="16">
        <v>3.1618840196865686E-3</v>
      </c>
      <c r="J387" s="4"/>
    </row>
    <row r="388" spans="1:11" ht="15" thickBot="1" x14ac:dyDescent="0.4">
      <c r="A388" s="51" t="s">
        <v>3</v>
      </c>
      <c r="B388" s="26">
        <v>137</v>
      </c>
      <c r="C388" s="26">
        <v>141</v>
      </c>
      <c r="D388" s="26">
        <v>213</v>
      </c>
      <c r="E388" s="26">
        <v>249</v>
      </c>
      <c r="F388" s="26">
        <v>169</v>
      </c>
      <c r="G388" s="26">
        <v>3069</v>
      </c>
      <c r="J388" s="4"/>
    </row>
    <row r="389" spans="1:11" x14ac:dyDescent="0.35">
      <c r="A389" s="138" t="s">
        <v>169</v>
      </c>
      <c r="B389" s="138"/>
      <c r="C389" s="138"/>
      <c r="D389" s="138"/>
      <c r="E389" s="138"/>
      <c r="F389" s="138"/>
      <c r="G389" s="138"/>
    </row>
    <row r="392" spans="1:11" ht="16.5" x14ac:dyDescent="0.35">
      <c r="A392" s="10" t="s">
        <v>287</v>
      </c>
      <c r="B392" s="27"/>
      <c r="C392" s="27"/>
      <c r="D392" s="27"/>
      <c r="E392" s="27"/>
      <c r="F392" s="27"/>
      <c r="G392" s="27"/>
    </row>
    <row r="393" spans="1:11" ht="14.5" x14ac:dyDescent="0.35">
      <c r="A393" s="41" t="s">
        <v>216</v>
      </c>
      <c r="B393" s="27"/>
      <c r="C393" s="27"/>
      <c r="D393" s="27"/>
      <c r="E393" s="27"/>
      <c r="F393" s="27"/>
      <c r="G393" s="27"/>
      <c r="H393" s="4"/>
      <c r="I393" s="4"/>
      <c r="J393" s="4"/>
      <c r="K393" s="4"/>
    </row>
    <row r="394" spans="1:11" ht="15" thickBot="1" x14ac:dyDescent="0.4">
      <c r="B394" s="27"/>
      <c r="C394" s="27"/>
      <c r="D394" s="27"/>
      <c r="E394" s="27"/>
      <c r="F394" s="27"/>
      <c r="G394" s="27"/>
      <c r="H394" s="4"/>
      <c r="I394" s="4"/>
      <c r="J394" s="4"/>
      <c r="K394" s="4"/>
    </row>
    <row r="395" spans="1:11" ht="25" customHeight="1" thickBot="1" x14ac:dyDescent="0.4">
      <c r="A395" s="50" t="s">
        <v>11</v>
      </c>
      <c r="B395" s="50">
        <v>1</v>
      </c>
      <c r="C395" s="50">
        <v>2</v>
      </c>
      <c r="D395" s="50" t="s">
        <v>217</v>
      </c>
      <c r="E395" s="50" t="s">
        <v>218</v>
      </c>
      <c r="F395" s="50" t="s">
        <v>219</v>
      </c>
      <c r="G395" s="14" t="s">
        <v>3</v>
      </c>
      <c r="H395" s="4"/>
      <c r="I395" s="4"/>
      <c r="J395" s="4"/>
      <c r="K395" s="4"/>
    </row>
    <row r="396" spans="1:11" ht="15" thickBot="1" x14ac:dyDescent="0.4">
      <c r="A396" s="18" t="s">
        <v>14</v>
      </c>
      <c r="B396" s="63">
        <v>0.51866229846713319</v>
      </c>
      <c r="C396" s="63">
        <v>0.28509602724582761</v>
      </c>
      <c r="D396" s="63">
        <v>0.16540056751367588</v>
      </c>
      <c r="E396" s="63">
        <v>2.0397846527790045E-2</v>
      </c>
      <c r="F396" s="63">
        <v>1.0443260245575164E-2</v>
      </c>
      <c r="G396" s="3">
        <v>393</v>
      </c>
      <c r="H396" s="4"/>
      <c r="I396" s="4"/>
      <c r="J396" s="4"/>
      <c r="K396" s="4"/>
    </row>
    <row r="397" spans="1:11" ht="15" thickBot="1" x14ac:dyDescent="0.4">
      <c r="A397" s="18" t="s">
        <v>271</v>
      </c>
      <c r="B397" s="63">
        <v>0.45698670031808269</v>
      </c>
      <c r="C397" s="63">
        <v>0.36078992784972463</v>
      </c>
      <c r="D397" s="63">
        <v>0.14625772274978208</v>
      </c>
      <c r="E397" s="63">
        <v>2.41919683160692E-2</v>
      </c>
      <c r="F397" s="63">
        <v>1.177368076632046E-2</v>
      </c>
      <c r="G397" s="3">
        <v>945</v>
      </c>
      <c r="H397" s="4"/>
      <c r="I397" s="4"/>
      <c r="J397" s="4"/>
      <c r="K397" s="4"/>
    </row>
    <row r="398" spans="1:11" ht="15" thickBot="1" x14ac:dyDescent="0.4">
      <c r="A398" s="15" t="s">
        <v>191</v>
      </c>
      <c r="B398" s="64">
        <v>0.48412513153741293</v>
      </c>
      <c r="C398" s="64">
        <v>0.23536262344560618</v>
      </c>
      <c r="D398" s="64">
        <v>0.21979872079303586</v>
      </c>
      <c r="E398" s="64">
        <v>3.5625334301878073E-2</v>
      </c>
      <c r="F398" s="64">
        <v>2.5088189922067131E-2</v>
      </c>
      <c r="G398" s="26">
        <v>107</v>
      </c>
      <c r="H398" s="4"/>
      <c r="I398" s="4"/>
      <c r="J398" s="4"/>
      <c r="K398" s="4"/>
    </row>
    <row r="399" spans="1:11" ht="15" thickBot="1" x14ac:dyDescent="0.4">
      <c r="A399" s="15" t="s">
        <v>17</v>
      </c>
      <c r="B399" s="64">
        <v>0.44852790926859959</v>
      </c>
      <c r="C399" s="64">
        <v>0.4787852872562115</v>
      </c>
      <c r="D399" s="64">
        <v>6.721754808154741E-2</v>
      </c>
      <c r="E399" s="64">
        <v>5.4692553936409897E-3</v>
      </c>
      <c r="F399" s="64">
        <v>0</v>
      </c>
      <c r="G399" s="26">
        <v>154</v>
      </c>
      <c r="H399" s="4"/>
      <c r="I399" s="4"/>
      <c r="J399" s="4"/>
      <c r="K399" s="4"/>
    </row>
    <row r="400" spans="1:11" ht="15" thickBot="1" x14ac:dyDescent="0.4">
      <c r="A400" s="15" t="s">
        <v>192</v>
      </c>
      <c r="B400" s="64">
        <v>0.50834885305341793</v>
      </c>
      <c r="C400" s="64">
        <v>0.38776207350585851</v>
      </c>
      <c r="D400" s="64">
        <v>8.8000671156428234E-2</v>
      </c>
      <c r="E400" s="64">
        <v>3.0113385579431081E-3</v>
      </c>
      <c r="F400" s="64">
        <v>1.2877063726352934E-2</v>
      </c>
      <c r="G400" s="26">
        <v>53</v>
      </c>
      <c r="H400" s="4"/>
      <c r="I400" s="4"/>
      <c r="J400" s="4"/>
      <c r="K400" s="4"/>
    </row>
    <row r="401" spans="1:11" ht="15" thickBot="1" x14ac:dyDescent="0.4">
      <c r="A401" s="15" t="s">
        <v>19</v>
      </c>
      <c r="B401" s="64">
        <v>0.39871632279297869</v>
      </c>
      <c r="C401" s="64">
        <v>0.47378454285976462</v>
      </c>
      <c r="D401" s="64">
        <v>9.7633633829485061E-2</v>
      </c>
      <c r="E401" s="64">
        <v>1.6857796366139516E-2</v>
      </c>
      <c r="F401" s="64">
        <v>1.3007704151630833E-2</v>
      </c>
      <c r="G401" s="26">
        <v>164</v>
      </c>
      <c r="H401" s="4"/>
      <c r="I401" s="4"/>
      <c r="J401" s="4"/>
      <c r="K401" s="4"/>
    </row>
    <row r="402" spans="1:11" ht="15" thickBot="1" x14ac:dyDescent="0.4">
      <c r="A402" s="15" t="s">
        <v>20</v>
      </c>
      <c r="B402" s="64">
        <v>0.4127962947880503</v>
      </c>
      <c r="C402" s="64">
        <v>0.42644927946687294</v>
      </c>
      <c r="D402" s="64">
        <v>0.15021391320342845</v>
      </c>
      <c r="E402" s="64">
        <v>1.0540512541647555E-2</v>
      </c>
      <c r="F402" s="64">
        <v>0</v>
      </c>
      <c r="G402" s="26">
        <v>62</v>
      </c>
      <c r="H402" s="4"/>
      <c r="I402" s="4"/>
      <c r="J402" s="4"/>
      <c r="K402" s="4"/>
    </row>
    <row r="403" spans="1:11" ht="15" thickBot="1" x14ac:dyDescent="0.4">
      <c r="A403" s="15" t="s">
        <v>193</v>
      </c>
      <c r="B403" s="64">
        <v>0.4257209799220068</v>
      </c>
      <c r="C403" s="64">
        <v>0.42786368914754414</v>
      </c>
      <c r="D403" s="64">
        <v>0.13796579335509002</v>
      </c>
      <c r="E403" s="64">
        <v>8.4495375753611667E-3</v>
      </c>
      <c r="F403" s="64">
        <v>0</v>
      </c>
      <c r="G403" s="26">
        <v>55</v>
      </c>
      <c r="H403" s="4"/>
      <c r="I403" s="4"/>
      <c r="J403" s="4"/>
      <c r="K403" s="4"/>
    </row>
    <row r="404" spans="1:11" ht="15" thickBot="1" x14ac:dyDescent="0.4">
      <c r="A404" s="15" t="s">
        <v>194</v>
      </c>
      <c r="B404" s="64">
        <v>0.38386876829114575</v>
      </c>
      <c r="C404" s="64">
        <v>0.40135027827668118</v>
      </c>
      <c r="D404" s="64">
        <v>0.17733617681129707</v>
      </c>
      <c r="E404" s="64">
        <v>3.7444776620876537E-2</v>
      </c>
      <c r="F404" s="64">
        <v>0</v>
      </c>
      <c r="G404" s="26">
        <v>60</v>
      </c>
      <c r="H404" s="4"/>
      <c r="I404" s="4"/>
      <c r="J404" s="4"/>
      <c r="K404" s="4"/>
    </row>
    <row r="405" spans="1:11" ht="15" thickBot="1" x14ac:dyDescent="0.4">
      <c r="A405" s="15" t="s">
        <v>23</v>
      </c>
      <c r="B405" s="64">
        <v>0.45617077345230966</v>
      </c>
      <c r="C405" s="64">
        <v>0.3692631194311195</v>
      </c>
      <c r="D405" s="64">
        <v>0.12867617796123024</v>
      </c>
      <c r="E405" s="64">
        <v>3.4935216465128455E-2</v>
      </c>
      <c r="F405" s="64">
        <v>1.0954712690213484E-2</v>
      </c>
      <c r="G405" s="26">
        <v>106</v>
      </c>
      <c r="H405" s="4"/>
      <c r="I405" s="4"/>
      <c r="J405" s="4"/>
      <c r="K405" s="4"/>
    </row>
    <row r="406" spans="1:11" ht="15" thickBot="1" x14ac:dyDescent="0.4">
      <c r="A406" s="15" t="s">
        <v>24</v>
      </c>
      <c r="B406" s="64">
        <v>0.52331935063267798</v>
      </c>
      <c r="C406" s="64">
        <v>0.36435446627891194</v>
      </c>
      <c r="D406" s="64">
        <v>8.2423630093297492E-2</v>
      </c>
      <c r="E406" s="64">
        <v>2.9902552995111291E-2</v>
      </c>
      <c r="F406" s="64">
        <v>0</v>
      </c>
      <c r="G406" s="26">
        <v>130</v>
      </c>
      <c r="H406" s="4"/>
      <c r="I406" s="4"/>
      <c r="J406" s="4"/>
      <c r="K406" s="4"/>
    </row>
    <row r="407" spans="1:11" ht="15" thickBot="1" x14ac:dyDescent="0.4">
      <c r="A407" s="15" t="s">
        <v>25</v>
      </c>
      <c r="B407" s="64">
        <v>0.37121549945858023</v>
      </c>
      <c r="C407" s="64">
        <v>0.52395864392836966</v>
      </c>
      <c r="D407" s="64">
        <v>8.8453794168521699E-2</v>
      </c>
      <c r="E407" s="64">
        <v>1.2534114179572137E-2</v>
      </c>
      <c r="F407" s="64">
        <v>3.8379482649577076E-3</v>
      </c>
      <c r="G407" s="26">
        <v>54</v>
      </c>
      <c r="H407" s="4"/>
      <c r="I407" s="4"/>
      <c r="J407" s="4"/>
      <c r="K407" s="4"/>
    </row>
    <row r="408" spans="1:11" ht="15" thickBot="1" x14ac:dyDescent="0.4">
      <c r="A408" s="15" t="s">
        <v>195</v>
      </c>
      <c r="B408" s="64">
        <v>0.4954195983447604</v>
      </c>
      <c r="C408" s="64">
        <v>0.31362158168922161</v>
      </c>
      <c r="D408" s="64">
        <v>0.15818650857157801</v>
      </c>
      <c r="E408" s="64">
        <v>2.1827676762101511E-2</v>
      </c>
      <c r="F408" s="64">
        <v>1.0944634632340125E-2</v>
      </c>
      <c r="G408" s="26">
        <v>482</v>
      </c>
      <c r="H408" s="4"/>
      <c r="I408" s="4"/>
      <c r="J408" s="4"/>
      <c r="K408" s="4"/>
    </row>
    <row r="409" spans="1:11" ht="14.5" x14ac:dyDescent="0.35">
      <c r="A409" s="28" t="s">
        <v>220</v>
      </c>
      <c r="B409" s="27"/>
      <c r="C409" s="27"/>
      <c r="D409" s="27"/>
      <c r="E409" s="27"/>
      <c r="F409" s="27"/>
      <c r="G409" s="27"/>
      <c r="H409" s="4"/>
      <c r="I409" s="4"/>
      <c r="J409" s="4"/>
      <c r="K409" s="4"/>
    </row>
    <row r="410" spans="1:11" ht="14.5" x14ac:dyDescent="0.35">
      <c r="H410" s="4"/>
      <c r="I410" s="4"/>
      <c r="J410" s="4"/>
      <c r="K410" s="4"/>
    </row>
    <row r="411" spans="1:11" ht="14.5" x14ac:dyDescent="0.35">
      <c r="H411" s="4"/>
      <c r="I411" s="4"/>
      <c r="J411" s="4"/>
      <c r="K411" s="4"/>
    </row>
    <row r="412" spans="1:11" ht="16.5" x14ac:dyDescent="0.35">
      <c r="A412" s="10" t="s">
        <v>221</v>
      </c>
      <c r="B412" s="27"/>
      <c r="C412" s="27"/>
      <c r="D412" s="27"/>
      <c r="E412" s="27"/>
      <c r="F412" s="27"/>
      <c r="G412" s="27"/>
      <c r="H412" s="4"/>
      <c r="I412" s="4"/>
      <c r="J412" s="4"/>
      <c r="K412" s="4"/>
    </row>
    <row r="413" spans="1:11" ht="14.5" x14ac:dyDescent="0.35">
      <c r="A413" s="41" t="s">
        <v>222</v>
      </c>
      <c r="B413" s="27"/>
      <c r="C413" s="27"/>
      <c r="D413" s="27"/>
      <c r="E413" s="27"/>
      <c r="F413" s="27"/>
      <c r="G413" s="27"/>
      <c r="H413" s="4"/>
      <c r="I413" s="4"/>
      <c r="J413" s="4"/>
      <c r="K413" s="4"/>
    </row>
    <row r="414" spans="1:11" ht="15" thickBot="1" x14ac:dyDescent="0.4">
      <c r="B414" s="27"/>
      <c r="C414" s="27"/>
      <c r="D414" s="27"/>
      <c r="E414" s="27"/>
      <c r="F414" s="27"/>
      <c r="G414" s="27"/>
      <c r="H414" s="4"/>
      <c r="I414" s="4"/>
      <c r="J414" s="4"/>
      <c r="K414" s="4"/>
    </row>
    <row r="415" spans="1:11" ht="35" thickBot="1" x14ac:dyDescent="0.4">
      <c r="A415" s="50" t="s">
        <v>11</v>
      </c>
      <c r="B415" s="14" t="s">
        <v>221</v>
      </c>
      <c r="C415" s="14" t="s">
        <v>301</v>
      </c>
      <c r="D415" s="14" t="s">
        <v>3</v>
      </c>
      <c r="E415" s="14" t="s">
        <v>302</v>
      </c>
      <c r="F415" s="14" t="s">
        <v>223</v>
      </c>
      <c r="G415" s="14" t="s">
        <v>3</v>
      </c>
      <c r="H415" s="4"/>
      <c r="I415" s="4"/>
      <c r="J415" s="4"/>
      <c r="K415" s="4"/>
    </row>
    <row r="416" spans="1:11" ht="15" thickBot="1" x14ac:dyDescent="0.4">
      <c r="A416" s="18" t="s">
        <v>14</v>
      </c>
      <c r="B416" s="59">
        <v>4.6576032336466646</v>
      </c>
      <c r="C416" s="59">
        <v>1.94942394533168</v>
      </c>
      <c r="D416" s="3">
        <v>863</v>
      </c>
      <c r="E416" s="65">
        <v>0.28427885578118989</v>
      </c>
      <c r="F416" s="59">
        <v>2.3304592256366599</v>
      </c>
      <c r="G416" s="3">
        <v>281</v>
      </c>
      <c r="H416" s="4"/>
      <c r="I416" s="4"/>
      <c r="J416" s="4"/>
      <c r="K416" s="4"/>
    </row>
    <row r="417" spans="1:18" ht="15" thickBot="1" x14ac:dyDescent="0.4">
      <c r="A417" s="18" t="s">
        <v>271</v>
      </c>
      <c r="B417" s="59">
        <v>3.6966372420586868</v>
      </c>
      <c r="C417" s="59">
        <v>1.9805789179762963</v>
      </c>
      <c r="D417" s="3">
        <v>2206</v>
      </c>
      <c r="E417" s="65">
        <v>0.13443481535669441</v>
      </c>
      <c r="F417" s="59">
        <v>2.0730092199306696</v>
      </c>
      <c r="G417" s="3">
        <v>127</v>
      </c>
      <c r="H417" s="4"/>
      <c r="I417" s="4"/>
      <c r="J417" s="4"/>
      <c r="K417" s="4"/>
    </row>
    <row r="418" spans="1:18" ht="15" thickBot="1" x14ac:dyDescent="0.4">
      <c r="A418" s="15" t="s">
        <v>191</v>
      </c>
      <c r="B418" s="43">
        <v>4.5228669281695835</v>
      </c>
      <c r="C418" s="43">
        <v>2.2217895904162805</v>
      </c>
      <c r="D418" s="26">
        <v>260</v>
      </c>
      <c r="E418" s="66">
        <v>0.24645624660365645</v>
      </c>
      <c r="F418" s="43">
        <v>2.3123889199864771</v>
      </c>
      <c r="G418" s="26">
        <v>78</v>
      </c>
      <c r="H418" s="4"/>
      <c r="I418" s="4"/>
      <c r="J418" s="4"/>
      <c r="K418" s="4"/>
    </row>
    <row r="419" spans="1:18" ht="15" thickBot="1" x14ac:dyDescent="0.4">
      <c r="A419" s="15" t="s">
        <v>17</v>
      </c>
      <c r="B419" s="43">
        <v>2.8570061760021188</v>
      </c>
      <c r="C419" s="43">
        <v>1.682720133887367</v>
      </c>
      <c r="D419" s="26">
        <v>347</v>
      </c>
      <c r="E419" s="66">
        <v>2.4349915884063215E-2</v>
      </c>
      <c r="F419" s="43" t="s">
        <v>157</v>
      </c>
      <c r="G419" s="26">
        <v>10</v>
      </c>
      <c r="H419" s="4"/>
      <c r="I419" s="4"/>
      <c r="J419" s="4"/>
      <c r="K419" s="4"/>
      <c r="L419" s="4"/>
      <c r="M419" s="4"/>
      <c r="N419" s="4"/>
      <c r="O419" s="4"/>
      <c r="P419" s="4"/>
      <c r="Q419" s="4"/>
      <c r="R419" s="4"/>
    </row>
    <row r="420" spans="1:18" ht="15" thickBot="1" x14ac:dyDescent="0.4">
      <c r="A420" s="15" t="s">
        <v>192</v>
      </c>
      <c r="B420" s="43">
        <v>5.172888839847233</v>
      </c>
      <c r="C420" s="43">
        <v>1.7099036710269204</v>
      </c>
      <c r="D420" s="26">
        <v>107</v>
      </c>
      <c r="E420" s="66">
        <v>4.1562097372237684E-2</v>
      </c>
      <c r="F420" s="43" t="s">
        <v>157</v>
      </c>
      <c r="G420" s="26">
        <v>5</v>
      </c>
      <c r="H420" s="4"/>
      <c r="I420" s="4"/>
      <c r="J420" s="4"/>
      <c r="K420" s="4"/>
    </row>
    <row r="421" spans="1:18" ht="15" thickBot="1" x14ac:dyDescent="0.4">
      <c r="A421" s="15" t="s">
        <v>19</v>
      </c>
      <c r="B421" s="43">
        <v>2.8111312077081592</v>
      </c>
      <c r="C421" s="43">
        <v>1.960622795164914</v>
      </c>
      <c r="D421" s="26">
        <v>441</v>
      </c>
      <c r="E421" s="66">
        <v>9.3935509954706106E-2</v>
      </c>
      <c r="F421" s="43">
        <v>2.3224125529959436</v>
      </c>
      <c r="G421" s="26">
        <v>36</v>
      </c>
      <c r="H421" s="4"/>
      <c r="I421" s="4"/>
      <c r="J421" s="4"/>
      <c r="K421" s="4"/>
    </row>
    <row r="422" spans="1:18" ht="15" thickBot="1" x14ac:dyDescent="0.4">
      <c r="A422" s="15" t="s">
        <v>20</v>
      </c>
      <c r="B422" s="43">
        <v>2.7409671681264611</v>
      </c>
      <c r="C422" s="43">
        <v>1.8729489695275101</v>
      </c>
      <c r="D422" s="26">
        <v>142</v>
      </c>
      <c r="E422" s="66">
        <v>8.5418248112122577E-2</v>
      </c>
      <c r="F422" s="43" t="s">
        <v>157</v>
      </c>
      <c r="G422" s="26">
        <v>11</v>
      </c>
      <c r="H422" s="4"/>
      <c r="I422" s="4"/>
      <c r="J422" s="4"/>
      <c r="K422" s="4"/>
    </row>
    <row r="423" spans="1:18" ht="15" thickBot="1" x14ac:dyDescent="0.4">
      <c r="A423" s="15" t="s">
        <v>193</v>
      </c>
      <c r="B423" s="43">
        <v>5.167806194632429</v>
      </c>
      <c r="C423" s="43">
        <v>1.8457306646054765</v>
      </c>
      <c r="D423" s="26">
        <v>137</v>
      </c>
      <c r="E423" s="66">
        <v>2.1655405426380746E-2</v>
      </c>
      <c r="F423" s="43" t="s">
        <v>157</v>
      </c>
      <c r="G423" s="26">
        <v>4</v>
      </c>
      <c r="H423" s="4"/>
      <c r="I423" s="4"/>
      <c r="J423" s="4"/>
      <c r="K423" s="4"/>
    </row>
    <row r="424" spans="1:18" ht="15" thickBot="1" x14ac:dyDescent="0.4">
      <c r="A424" s="15" t="s">
        <v>194</v>
      </c>
      <c r="B424" s="43">
        <v>2.9681611105099823</v>
      </c>
      <c r="C424" s="43">
        <v>2.1241719281622768</v>
      </c>
      <c r="D424" s="26">
        <v>141</v>
      </c>
      <c r="E424" s="66">
        <v>0.146747158933488</v>
      </c>
      <c r="F424" s="43" t="s">
        <v>157</v>
      </c>
      <c r="G424" s="26">
        <v>15</v>
      </c>
      <c r="H424" s="4"/>
      <c r="I424" s="4"/>
      <c r="J424" s="4"/>
      <c r="K424" s="4"/>
    </row>
    <row r="425" spans="1:18" ht="15" thickBot="1" x14ac:dyDescent="0.4">
      <c r="A425" s="15" t="s">
        <v>23</v>
      </c>
      <c r="B425" s="43">
        <v>4.6257174564456172</v>
      </c>
      <c r="C425" s="43">
        <v>1.9942876752383785</v>
      </c>
      <c r="D425" s="26">
        <v>213</v>
      </c>
      <c r="E425" s="66">
        <v>7.7212135827915182E-2</v>
      </c>
      <c r="F425" s="43" t="s">
        <v>157</v>
      </c>
      <c r="G425" s="26">
        <v>14</v>
      </c>
      <c r="H425" s="4"/>
      <c r="I425" s="4"/>
      <c r="J425" s="4"/>
      <c r="K425" s="4"/>
    </row>
    <row r="426" spans="1:18" ht="15" thickBot="1" x14ac:dyDescent="0.4">
      <c r="A426" s="15" t="s">
        <v>24</v>
      </c>
      <c r="B426" s="43">
        <v>2.6730760773707729</v>
      </c>
      <c r="C426" s="43">
        <v>1.7446159609931871</v>
      </c>
      <c r="D426" s="26">
        <v>249</v>
      </c>
      <c r="E426" s="66">
        <v>8.9038409517104566E-2</v>
      </c>
      <c r="F426" s="43" t="s">
        <v>157</v>
      </c>
      <c r="G426" s="26">
        <v>15</v>
      </c>
      <c r="H426" s="4"/>
      <c r="I426" s="4"/>
      <c r="J426" s="4"/>
      <c r="K426" s="4"/>
    </row>
    <row r="427" spans="1:18" ht="15" thickBot="1" x14ac:dyDescent="0.4">
      <c r="A427" s="15" t="s">
        <v>25</v>
      </c>
      <c r="B427" s="43">
        <v>2.6184523966901985</v>
      </c>
      <c r="C427" s="43">
        <v>1.8346598762323676</v>
      </c>
      <c r="D427" s="26">
        <v>169</v>
      </c>
      <c r="E427" s="66">
        <v>5.8785212878767021E-2</v>
      </c>
      <c r="F427" s="43" t="s">
        <v>157</v>
      </c>
      <c r="G427" s="26">
        <v>7</v>
      </c>
      <c r="H427" s="4"/>
      <c r="I427" s="4"/>
      <c r="J427" s="4"/>
      <c r="K427" s="4"/>
    </row>
    <row r="428" spans="1:18" ht="15" thickBot="1" x14ac:dyDescent="0.4">
      <c r="A428" s="15" t="s">
        <v>195</v>
      </c>
      <c r="B428" s="43">
        <v>4.2954592895165167</v>
      </c>
      <c r="C428" s="43">
        <v>1.961164823543343</v>
      </c>
      <c r="D428" s="26">
        <v>3069</v>
      </c>
      <c r="E428" s="66">
        <v>0.22780951942720412</v>
      </c>
      <c r="F428" s="43">
        <v>2.2732052034735069</v>
      </c>
      <c r="G428" s="26">
        <v>476</v>
      </c>
      <c r="H428" s="4"/>
      <c r="I428" s="4"/>
      <c r="J428" s="4"/>
      <c r="K428" s="4"/>
    </row>
    <row r="429" spans="1:18" ht="14.5" x14ac:dyDescent="0.35">
      <c r="A429" s="138" t="s">
        <v>303</v>
      </c>
      <c r="B429" s="138"/>
      <c r="C429" s="138"/>
      <c r="D429" s="138"/>
      <c r="E429" s="138"/>
      <c r="F429" s="138"/>
      <c r="G429" s="138"/>
      <c r="H429" s="4"/>
      <c r="I429" s="4"/>
      <c r="J429" s="4"/>
      <c r="K429" s="4"/>
    </row>
    <row r="430" spans="1:18" ht="14.5" x14ac:dyDescent="0.35">
      <c r="H430" s="4"/>
      <c r="I430" s="4"/>
      <c r="J430" s="4"/>
      <c r="K430" s="4"/>
    </row>
    <row r="431" spans="1:18" ht="14.5" x14ac:dyDescent="0.35">
      <c r="H431" s="4"/>
      <c r="I431" s="4"/>
      <c r="J431" s="4"/>
      <c r="K431" s="4"/>
    </row>
    <row r="432" spans="1:18" ht="16.5" x14ac:dyDescent="0.35">
      <c r="A432" s="10" t="s">
        <v>224</v>
      </c>
      <c r="B432" s="27"/>
      <c r="C432" s="27"/>
    </row>
    <row r="433" spans="1:5" ht="14.5" x14ac:dyDescent="0.35">
      <c r="A433" s="41" t="s">
        <v>225</v>
      </c>
      <c r="B433" s="27"/>
      <c r="C433" s="27"/>
    </row>
    <row r="434" spans="1:5" ht="14.5" thickBot="1" x14ac:dyDescent="0.4">
      <c r="B434" s="27"/>
      <c r="C434" s="27"/>
    </row>
    <row r="435" spans="1:5" ht="25" customHeight="1" thickBot="1" x14ac:dyDescent="0.4">
      <c r="A435" s="50" t="s">
        <v>11</v>
      </c>
      <c r="B435" s="14" t="s">
        <v>224</v>
      </c>
      <c r="C435" s="14" t="s">
        <v>3</v>
      </c>
      <c r="E435" s="4"/>
    </row>
    <row r="436" spans="1:5" ht="14.5" thickBot="1" x14ac:dyDescent="0.4">
      <c r="A436" s="18" t="s">
        <v>14</v>
      </c>
      <c r="B436" s="22">
        <v>6.3291177972717549E-2</v>
      </c>
      <c r="C436" s="3">
        <v>863</v>
      </c>
    </row>
    <row r="437" spans="1:5" ht="14.5" thickBot="1" x14ac:dyDescent="0.4">
      <c r="A437" s="18" t="s">
        <v>271</v>
      </c>
      <c r="B437" s="22">
        <v>0.26651091087951884</v>
      </c>
      <c r="C437" s="3">
        <v>2206</v>
      </c>
    </row>
    <row r="438" spans="1:5" ht="14.5" thickBot="1" x14ac:dyDescent="0.4">
      <c r="A438" s="15" t="s">
        <v>191</v>
      </c>
      <c r="B438" s="1">
        <v>0.15484660286373306</v>
      </c>
      <c r="C438" s="26">
        <v>260</v>
      </c>
    </row>
    <row r="439" spans="1:5" ht="14.5" thickBot="1" x14ac:dyDescent="0.4">
      <c r="A439" s="15" t="s">
        <v>17</v>
      </c>
      <c r="B439" s="1">
        <v>0.48133025211031055</v>
      </c>
      <c r="C439" s="26">
        <v>347</v>
      </c>
    </row>
    <row r="440" spans="1:5" ht="14.5" thickBot="1" x14ac:dyDescent="0.4">
      <c r="A440" s="15" t="s">
        <v>192</v>
      </c>
      <c r="B440" s="1">
        <v>0.42128322613137104</v>
      </c>
      <c r="C440" s="26">
        <v>107</v>
      </c>
    </row>
    <row r="441" spans="1:5" ht="14.5" thickBot="1" x14ac:dyDescent="0.4">
      <c r="A441" s="15" t="s">
        <v>19</v>
      </c>
      <c r="B441" s="1">
        <v>0.39205162567714347</v>
      </c>
      <c r="C441" s="26">
        <v>441</v>
      </c>
    </row>
    <row r="442" spans="1:5" ht="14.5" thickBot="1" x14ac:dyDescent="0.4">
      <c r="A442" s="15" t="s">
        <v>20</v>
      </c>
      <c r="B442" s="1">
        <v>0.27865856962745561</v>
      </c>
      <c r="C442" s="26">
        <v>142</v>
      </c>
    </row>
    <row r="443" spans="1:5" ht="14.5" thickBot="1" x14ac:dyDescent="0.4">
      <c r="A443" s="15" t="s">
        <v>193</v>
      </c>
      <c r="B443" s="1">
        <v>0.29214427134698318</v>
      </c>
      <c r="C443" s="26">
        <v>137</v>
      </c>
    </row>
    <row r="444" spans="1:5" ht="14.5" thickBot="1" x14ac:dyDescent="0.4">
      <c r="A444" s="15" t="s">
        <v>194</v>
      </c>
      <c r="B444" s="1">
        <v>0.15758058494793697</v>
      </c>
      <c r="C444" s="26">
        <v>141</v>
      </c>
    </row>
    <row r="445" spans="1:5" ht="14.5" thickBot="1" x14ac:dyDescent="0.4">
      <c r="A445" s="15" t="s">
        <v>23</v>
      </c>
      <c r="B445" s="1">
        <v>0.30645752686873728</v>
      </c>
      <c r="C445" s="26">
        <v>213</v>
      </c>
    </row>
    <row r="446" spans="1:5" ht="14.5" thickBot="1" x14ac:dyDescent="0.4">
      <c r="A446" s="15" t="s">
        <v>24</v>
      </c>
      <c r="B446" s="1">
        <v>0.17408522046502875</v>
      </c>
      <c r="C446" s="26">
        <v>249</v>
      </c>
    </row>
    <row r="447" spans="1:5" ht="14.5" thickBot="1" x14ac:dyDescent="0.4">
      <c r="A447" s="15" t="s">
        <v>25</v>
      </c>
      <c r="B447" s="1">
        <v>0.39936267145094734</v>
      </c>
      <c r="C447" s="26">
        <v>169</v>
      </c>
    </row>
    <row r="448" spans="1:5" ht="14.5" thickBot="1" x14ac:dyDescent="0.4">
      <c r="A448" s="15" t="s">
        <v>195</v>
      </c>
      <c r="B448" s="1">
        <v>0.14151419720401642</v>
      </c>
      <c r="C448" s="26">
        <v>3069</v>
      </c>
    </row>
    <row r="451" spans="1:10" ht="16.5" x14ac:dyDescent="0.35">
      <c r="A451" s="67" t="s">
        <v>226</v>
      </c>
      <c r="B451" s="27"/>
      <c r="C451" s="27"/>
      <c r="D451" s="27"/>
      <c r="E451" s="27"/>
      <c r="F451" s="27"/>
      <c r="G451" s="27"/>
      <c r="H451" s="27"/>
    </row>
    <row r="452" spans="1:10" ht="14.5" x14ac:dyDescent="0.35">
      <c r="A452" s="41" t="s">
        <v>227</v>
      </c>
      <c r="B452" s="27"/>
      <c r="C452" s="27"/>
      <c r="D452" s="27"/>
      <c r="E452" s="27"/>
      <c r="F452" s="27"/>
      <c r="G452" s="27"/>
      <c r="H452" s="27"/>
    </row>
    <row r="453" spans="1:10" ht="14.5" thickBot="1" x14ac:dyDescent="0.4">
      <c r="B453" s="27"/>
      <c r="C453" s="27"/>
      <c r="D453" s="27"/>
      <c r="E453" s="27"/>
      <c r="F453" s="27"/>
      <c r="G453" s="27"/>
      <c r="H453" s="27"/>
    </row>
    <row r="454" spans="1:10" ht="25" customHeight="1" thickBot="1" x14ac:dyDescent="0.4">
      <c r="A454" s="50" t="s">
        <v>11</v>
      </c>
      <c r="B454" s="14" t="s">
        <v>228</v>
      </c>
      <c r="C454" s="14" t="s">
        <v>229</v>
      </c>
      <c r="D454" s="14" t="s">
        <v>230</v>
      </c>
      <c r="E454" s="14" t="s">
        <v>231</v>
      </c>
      <c r="F454" s="14" t="s">
        <v>201</v>
      </c>
      <c r="G454" s="14" t="s">
        <v>232</v>
      </c>
      <c r="H454" s="14" t="s">
        <v>3</v>
      </c>
    </row>
    <row r="455" spans="1:10" ht="15" thickBot="1" x14ac:dyDescent="0.4">
      <c r="A455" s="18" t="s">
        <v>14</v>
      </c>
      <c r="B455" s="22">
        <v>0.54486367015213899</v>
      </c>
      <c r="C455" s="22">
        <v>0.19241012764913837</v>
      </c>
      <c r="D455" s="22">
        <v>0.15345704192326248</v>
      </c>
      <c r="E455" s="22">
        <v>5.6899930179163422E-2</v>
      </c>
      <c r="F455" s="22">
        <v>2.8089428858583263E-2</v>
      </c>
      <c r="G455" s="22">
        <v>2.4279801237717207E-2</v>
      </c>
      <c r="H455" s="68">
        <v>862</v>
      </c>
      <c r="J455" s="4"/>
    </row>
    <row r="456" spans="1:10" ht="14.5" thickBot="1" x14ac:dyDescent="0.4">
      <c r="A456" s="18" t="s">
        <v>271</v>
      </c>
      <c r="B456" s="22">
        <v>0.7470379217709241</v>
      </c>
      <c r="C456" s="22">
        <v>0.15256703244517197</v>
      </c>
      <c r="D456" s="22">
        <v>4.9724227269001824E-2</v>
      </c>
      <c r="E456" s="22">
        <v>2.0070216696720267E-2</v>
      </c>
      <c r="F456" s="22">
        <v>1.4719257461700381E-2</v>
      </c>
      <c r="G456" s="22">
        <v>1.5881344356494204E-2</v>
      </c>
      <c r="H456" s="68">
        <v>2206</v>
      </c>
    </row>
    <row r="457" spans="1:10" ht="14.5" thickBot="1" x14ac:dyDescent="0.4">
      <c r="A457" s="15" t="s">
        <v>191</v>
      </c>
      <c r="B457" s="1">
        <v>0.78795798269868622</v>
      </c>
      <c r="C457" s="1">
        <v>0.13172521731909442</v>
      </c>
      <c r="D457" s="1">
        <v>4.0044396116198679E-2</v>
      </c>
      <c r="E457" s="1">
        <v>2.965050838240408E-2</v>
      </c>
      <c r="F457" s="1">
        <v>6.9538807340940338E-3</v>
      </c>
      <c r="G457" s="1">
        <v>3.6680147495231226E-3</v>
      </c>
      <c r="H457" s="69">
        <v>260</v>
      </c>
    </row>
    <row r="458" spans="1:10" ht="14.5" thickBot="1" x14ac:dyDescent="0.4">
      <c r="A458" s="15" t="s">
        <v>17</v>
      </c>
      <c r="B458" s="1">
        <v>0.50917887829447983</v>
      </c>
      <c r="C458" s="1">
        <v>0.33053487440635254</v>
      </c>
      <c r="D458" s="1">
        <v>8.734750150310143E-2</v>
      </c>
      <c r="E458" s="1">
        <v>1.3924656490610738E-2</v>
      </c>
      <c r="F458" s="1">
        <v>3.501576345944684E-2</v>
      </c>
      <c r="G458" s="1">
        <v>2.3998325846008351E-2</v>
      </c>
      <c r="H458" s="69">
        <v>347</v>
      </c>
    </row>
    <row r="459" spans="1:10" ht="14.5" thickBot="1" x14ac:dyDescent="0.4">
      <c r="A459" s="15" t="s">
        <v>192</v>
      </c>
      <c r="B459" s="1">
        <v>0.84618011091439438</v>
      </c>
      <c r="C459" s="1">
        <v>7.371270178630944E-2</v>
      </c>
      <c r="D459" s="1">
        <v>1.8137659720860181E-2</v>
      </c>
      <c r="E459" s="1">
        <v>2.1654442538767995E-2</v>
      </c>
      <c r="F459" s="1">
        <v>1.8896719181683043E-2</v>
      </c>
      <c r="G459" s="1">
        <v>2.1418365857984688E-2</v>
      </c>
      <c r="H459" s="69">
        <v>107</v>
      </c>
    </row>
    <row r="460" spans="1:10" ht="14.5" thickBot="1" x14ac:dyDescent="0.4">
      <c r="A460" s="15" t="s">
        <v>19</v>
      </c>
      <c r="B460" s="1">
        <v>0.83628375995962012</v>
      </c>
      <c r="C460" s="1">
        <v>8.9922929745632971E-2</v>
      </c>
      <c r="D460" s="1">
        <v>3.4276885367702958E-2</v>
      </c>
      <c r="E460" s="1">
        <v>1.0194123105158912E-2</v>
      </c>
      <c r="F460" s="1">
        <v>1.8504353475910253E-2</v>
      </c>
      <c r="G460" s="1">
        <v>1.0817948345973947E-2</v>
      </c>
      <c r="H460" s="69">
        <v>441</v>
      </c>
    </row>
    <row r="461" spans="1:10" ht="14.5" thickBot="1" x14ac:dyDescent="0.4">
      <c r="A461" s="15" t="s">
        <v>20</v>
      </c>
      <c r="B461" s="1">
        <v>0.8036244329307235</v>
      </c>
      <c r="C461" s="1">
        <v>0.12191606737776803</v>
      </c>
      <c r="D461" s="1">
        <v>2.7658399185848843E-2</v>
      </c>
      <c r="E461" s="1">
        <v>2.7226793944602659E-2</v>
      </c>
      <c r="F461" s="1">
        <v>2.8381798408272912E-3</v>
      </c>
      <c r="G461" s="1">
        <v>1.6736126720229557E-2</v>
      </c>
      <c r="H461" s="69">
        <v>142</v>
      </c>
    </row>
    <row r="462" spans="1:10" ht="14.5" thickBot="1" x14ac:dyDescent="0.4">
      <c r="A462" s="15" t="s">
        <v>193</v>
      </c>
      <c r="B462" s="1">
        <v>0.75643259726082646</v>
      </c>
      <c r="C462" s="1">
        <v>0.15472882481250755</v>
      </c>
      <c r="D462" s="1">
        <v>7.9543299674904588E-3</v>
      </c>
      <c r="E462" s="1">
        <v>2.011867890906173E-2</v>
      </c>
      <c r="F462" s="1">
        <v>5.2558799704631773E-2</v>
      </c>
      <c r="G462" s="1">
        <v>8.2067693454810041E-3</v>
      </c>
      <c r="H462" s="69">
        <v>137</v>
      </c>
    </row>
    <row r="463" spans="1:10" ht="14.5" thickBot="1" x14ac:dyDescent="0.4">
      <c r="A463" s="15" t="s">
        <v>194</v>
      </c>
      <c r="B463" s="1">
        <v>0.68463961132570095</v>
      </c>
      <c r="C463" s="1">
        <v>0.21200114359210262</v>
      </c>
      <c r="D463" s="1">
        <v>3.9633818089597338E-2</v>
      </c>
      <c r="E463" s="1">
        <v>8.6312071613133482E-3</v>
      </c>
      <c r="F463" s="1">
        <v>5.445478966356436E-3</v>
      </c>
      <c r="G463" s="1">
        <v>4.9648740864929423E-2</v>
      </c>
      <c r="H463" s="69">
        <v>141</v>
      </c>
    </row>
    <row r="464" spans="1:10" ht="14.5" thickBot="1" x14ac:dyDescent="0.4">
      <c r="A464" s="15" t="s">
        <v>23</v>
      </c>
      <c r="B464" s="1">
        <v>0.68803864179231056</v>
      </c>
      <c r="C464" s="1">
        <v>0.16797728264835587</v>
      </c>
      <c r="D464" s="1">
        <v>6.1836783085122214E-2</v>
      </c>
      <c r="E464" s="1">
        <v>1.4772648557898994E-2</v>
      </c>
      <c r="F464" s="1">
        <v>4.4518990580719994E-2</v>
      </c>
      <c r="G464" s="1">
        <v>2.2855653335591412E-2</v>
      </c>
      <c r="H464" s="69">
        <v>213</v>
      </c>
    </row>
    <row r="465" spans="1:8" ht="14.5" thickBot="1" x14ac:dyDescent="0.4">
      <c r="A465" s="15" t="s">
        <v>24</v>
      </c>
      <c r="B465" s="1">
        <v>0.7062251583892436</v>
      </c>
      <c r="C465" s="1">
        <v>0.14410593709352565</v>
      </c>
      <c r="D465" s="1">
        <v>0.10891227528599573</v>
      </c>
      <c r="E465" s="1">
        <v>6.6358304776141684E-3</v>
      </c>
      <c r="F465" s="1">
        <v>3.4888358185372541E-3</v>
      </c>
      <c r="G465" s="1">
        <v>3.0631962935083079E-2</v>
      </c>
      <c r="H465" s="69">
        <v>249</v>
      </c>
    </row>
    <row r="466" spans="1:8" ht="14.5" thickBot="1" x14ac:dyDescent="0.4">
      <c r="A466" s="15" t="s">
        <v>25</v>
      </c>
      <c r="B466" s="1">
        <v>0.8411092979256396</v>
      </c>
      <c r="C466" s="1">
        <v>9.7024539670079651E-2</v>
      </c>
      <c r="D466" s="1">
        <v>1.6714705348777958E-2</v>
      </c>
      <c r="E466" s="1">
        <v>2.7075649015370375E-2</v>
      </c>
      <c r="F466" s="1">
        <v>3.1520984366935319E-3</v>
      </c>
      <c r="G466" s="1">
        <v>1.492370960343873E-2</v>
      </c>
      <c r="H466" s="69">
        <v>169</v>
      </c>
    </row>
    <row r="467" spans="1:8" ht="14.5" thickBot="1" x14ac:dyDescent="0.4">
      <c r="A467" s="15" t="s">
        <v>195</v>
      </c>
      <c r="B467" s="1">
        <v>0.62268854844812882</v>
      </c>
      <c r="C467" s="1">
        <v>0.17707294197708903</v>
      </c>
      <c r="D467" s="1">
        <v>0.11352617233363932</v>
      </c>
      <c r="E467" s="1">
        <v>4.272271450259818E-2</v>
      </c>
      <c r="F467" s="1">
        <v>2.2942720247433882E-2</v>
      </c>
      <c r="G467" s="1">
        <v>2.1046902491106138E-2</v>
      </c>
      <c r="H467" s="69">
        <v>3068</v>
      </c>
    </row>
    <row r="470" spans="1:8" ht="16.5" x14ac:dyDescent="0.35">
      <c r="A470" s="70" t="s">
        <v>304</v>
      </c>
      <c r="B470" s="27"/>
      <c r="C470" s="27"/>
      <c r="D470" s="27"/>
      <c r="E470" s="27"/>
    </row>
    <row r="471" spans="1:8" ht="14.5" x14ac:dyDescent="0.35">
      <c r="A471" s="41" t="s">
        <v>233</v>
      </c>
      <c r="B471" s="27"/>
      <c r="C471" s="27"/>
      <c r="D471" s="27"/>
      <c r="E471" s="27"/>
    </row>
    <row r="472" spans="1:8" ht="14.5" thickBot="1" x14ac:dyDescent="0.4">
      <c r="B472" s="27"/>
      <c r="C472" s="27"/>
      <c r="D472" s="27"/>
      <c r="E472" s="27"/>
    </row>
    <row r="473" spans="1:8" ht="25" customHeight="1" thickBot="1" x14ac:dyDescent="0.4">
      <c r="A473" s="50" t="s">
        <v>11</v>
      </c>
      <c r="B473" s="14" t="s">
        <v>234</v>
      </c>
      <c r="C473" s="14" t="s">
        <v>277</v>
      </c>
      <c r="D473" s="14" t="s">
        <v>278</v>
      </c>
      <c r="E473" s="14" t="s">
        <v>3</v>
      </c>
    </row>
    <row r="474" spans="1:8" ht="15" thickBot="1" x14ac:dyDescent="0.4">
      <c r="A474" s="18" t="s">
        <v>14</v>
      </c>
      <c r="B474" s="22">
        <v>0.71258198270849182</v>
      </c>
      <c r="C474" s="22">
        <v>0.25389242058709399</v>
      </c>
      <c r="D474" s="22">
        <v>3.352559670441696E-2</v>
      </c>
      <c r="E474" s="68">
        <v>862</v>
      </c>
      <c r="G474" s="4"/>
    </row>
    <row r="475" spans="1:8" ht="14.5" thickBot="1" x14ac:dyDescent="0.4">
      <c r="A475" s="18" t="s">
        <v>271</v>
      </c>
      <c r="B475" s="22">
        <v>0.54369221126435108</v>
      </c>
      <c r="C475" s="22">
        <v>0.41734251967805519</v>
      </c>
      <c r="D475" s="22">
        <v>3.8965269057620718E-2</v>
      </c>
      <c r="E475" s="68">
        <v>2206</v>
      </c>
    </row>
    <row r="476" spans="1:8" ht="14.5" thickBot="1" x14ac:dyDescent="0.4">
      <c r="A476" s="15" t="s">
        <v>191</v>
      </c>
      <c r="B476" s="1">
        <v>0.66695000088765655</v>
      </c>
      <c r="C476" s="1">
        <v>0.30066314779786807</v>
      </c>
      <c r="D476" s="1">
        <v>3.2386851314476182E-2</v>
      </c>
      <c r="E476" s="69">
        <v>260</v>
      </c>
    </row>
    <row r="477" spans="1:8" ht="14.5" thickBot="1" x14ac:dyDescent="0.4">
      <c r="A477" s="15" t="s">
        <v>17</v>
      </c>
      <c r="B477" s="1">
        <v>0.58136157322048976</v>
      </c>
      <c r="C477" s="1">
        <v>0.40674142949849112</v>
      </c>
      <c r="D477" s="1">
        <v>1.1896997281018768E-2</v>
      </c>
      <c r="E477" s="69">
        <v>347</v>
      </c>
    </row>
    <row r="478" spans="1:8" ht="14.5" thickBot="1" x14ac:dyDescent="0.4">
      <c r="A478" s="15" t="s">
        <v>192</v>
      </c>
      <c r="B478" s="1">
        <v>0.4308656141663173</v>
      </c>
      <c r="C478" s="1">
        <v>0.55580834556204495</v>
      </c>
      <c r="D478" s="1">
        <v>1.3326040271637231E-2</v>
      </c>
      <c r="E478" s="69">
        <v>107</v>
      </c>
    </row>
    <row r="479" spans="1:8" ht="14.5" thickBot="1" x14ac:dyDescent="0.4">
      <c r="A479" s="15" t="s">
        <v>19</v>
      </c>
      <c r="B479" s="1">
        <v>0.54793051461204811</v>
      </c>
      <c r="C479" s="1">
        <v>0.43081781412007109</v>
      </c>
      <c r="D479" s="1">
        <v>2.1251671267880252E-2</v>
      </c>
      <c r="E479" s="69">
        <v>441</v>
      </c>
    </row>
    <row r="480" spans="1:8" ht="14.5" thickBot="1" x14ac:dyDescent="0.4">
      <c r="A480" s="15" t="s">
        <v>20</v>
      </c>
      <c r="B480" s="1">
        <v>0.49609701013503549</v>
      </c>
      <c r="C480" s="1">
        <v>0.4814950805157297</v>
      </c>
      <c r="D480" s="1">
        <v>2.240790934923477E-2</v>
      </c>
      <c r="E480" s="69">
        <v>142</v>
      </c>
    </row>
    <row r="481" spans="1:6" ht="14.5" thickBot="1" x14ac:dyDescent="0.4">
      <c r="A481" s="15" t="s">
        <v>193</v>
      </c>
      <c r="B481" s="1">
        <v>0.44752497300693905</v>
      </c>
      <c r="C481" s="1">
        <v>0.51753462380429294</v>
      </c>
      <c r="D481" s="1">
        <v>3.4940403188765616E-2</v>
      </c>
      <c r="E481" s="69">
        <v>137</v>
      </c>
    </row>
    <row r="482" spans="1:6" ht="14.5" thickBot="1" x14ac:dyDescent="0.4">
      <c r="A482" s="15" t="s">
        <v>194</v>
      </c>
      <c r="B482" s="1">
        <v>0.29406817225889481</v>
      </c>
      <c r="C482" s="1">
        <v>0.69088678578967944</v>
      </c>
      <c r="D482" s="1">
        <v>1.5045041951425158E-2</v>
      </c>
      <c r="E482" s="69">
        <v>141</v>
      </c>
    </row>
    <row r="483" spans="1:6" ht="14.5" thickBot="1" x14ac:dyDescent="0.4">
      <c r="A483" s="15" t="s">
        <v>23</v>
      </c>
      <c r="B483" s="1">
        <v>0.46061294863347874</v>
      </c>
      <c r="C483" s="1">
        <v>0.51568967798306342</v>
      </c>
      <c r="D483" s="1">
        <v>2.3697373383457163E-2</v>
      </c>
      <c r="E483" s="69">
        <v>213</v>
      </c>
    </row>
    <row r="484" spans="1:6" ht="14.5" thickBot="1" x14ac:dyDescent="0.4">
      <c r="A484" s="15" t="s">
        <v>24</v>
      </c>
      <c r="B484" s="1">
        <v>0.44013960146479364</v>
      </c>
      <c r="C484" s="1">
        <v>0.41984339175324581</v>
      </c>
      <c r="D484" s="1">
        <v>0.14001700678196083</v>
      </c>
      <c r="E484" s="69">
        <v>249</v>
      </c>
    </row>
    <row r="485" spans="1:6" ht="14.5" thickBot="1" x14ac:dyDescent="0.4">
      <c r="A485" s="15" t="s">
        <v>25</v>
      </c>
      <c r="B485" s="1">
        <v>0.43279009136727048</v>
      </c>
      <c r="C485" s="1">
        <v>0.52438315844643479</v>
      </c>
      <c r="D485" s="1">
        <v>4.2826750186294421E-2</v>
      </c>
      <c r="E485" s="69">
        <v>169</v>
      </c>
    </row>
    <row r="486" spans="1:6" ht="14.5" thickBot="1" x14ac:dyDescent="0.4">
      <c r="A486" s="15" t="s">
        <v>195</v>
      </c>
      <c r="B486" s="1">
        <v>0.64756961934945612</v>
      </c>
      <c r="C486" s="1">
        <v>0.31681083857242154</v>
      </c>
      <c r="D486" s="1">
        <v>3.5619542078115504E-2</v>
      </c>
      <c r="E486" s="69">
        <v>3068</v>
      </c>
    </row>
    <row r="488" spans="1:6" x14ac:dyDescent="0.35">
      <c r="A488" s="101"/>
      <c r="B488" s="27"/>
      <c r="C488" s="27"/>
      <c r="D488" s="27"/>
    </row>
    <row r="489" spans="1:6" ht="16.5" x14ac:dyDescent="0.35">
      <c r="A489" s="10" t="s">
        <v>235</v>
      </c>
      <c r="B489" s="27"/>
      <c r="C489" s="27"/>
      <c r="D489" s="27"/>
    </row>
    <row r="490" spans="1:6" ht="14.5" x14ac:dyDescent="0.35">
      <c r="A490" s="41" t="s">
        <v>171</v>
      </c>
      <c r="B490" s="27"/>
      <c r="C490" s="27"/>
      <c r="D490" s="27"/>
    </row>
    <row r="491" spans="1:6" ht="14.5" thickBot="1" x14ac:dyDescent="0.4">
      <c r="A491" s="101"/>
      <c r="B491" s="27"/>
      <c r="C491" s="27"/>
      <c r="D491" s="27"/>
    </row>
    <row r="492" spans="1:6" ht="29.5" customHeight="1" thickBot="1" x14ac:dyDescent="0.4">
      <c r="A492" s="50" t="s">
        <v>11</v>
      </c>
      <c r="B492" s="14" t="s">
        <v>172</v>
      </c>
      <c r="C492" s="14" t="s">
        <v>173</v>
      </c>
      <c r="D492" s="14" t="s">
        <v>3</v>
      </c>
    </row>
    <row r="493" spans="1:6" ht="15" thickBot="1" x14ac:dyDescent="0.4">
      <c r="A493" s="18" t="s">
        <v>14</v>
      </c>
      <c r="B493" s="22">
        <v>0.44575344002073325</v>
      </c>
      <c r="C493" s="22">
        <v>0.55424655997926953</v>
      </c>
      <c r="D493" s="68">
        <v>851</v>
      </c>
      <c r="F493" s="4"/>
    </row>
    <row r="494" spans="1:6" ht="14.5" thickBot="1" x14ac:dyDescent="0.4">
      <c r="A494" s="18" t="s">
        <v>271</v>
      </c>
      <c r="B494" s="22">
        <v>0.50738303983162902</v>
      </c>
      <c r="C494" s="22">
        <v>0.49261696016839662</v>
      </c>
      <c r="D494" s="68">
        <v>2137</v>
      </c>
    </row>
    <row r="495" spans="1:6" ht="14.5" thickBot="1" x14ac:dyDescent="0.4">
      <c r="A495" s="15" t="s">
        <v>191</v>
      </c>
      <c r="B495" s="1">
        <v>0.57653617518753253</v>
      </c>
      <c r="C495" s="1">
        <v>0.42346382481246791</v>
      </c>
      <c r="D495" s="69">
        <v>257</v>
      </c>
    </row>
    <row r="496" spans="1:6" ht="14.5" thickBot="1" x14ac:dyDescent="0.4">
      <c r="A496" s="15" t="s">
        <v>17</v>
      </c>
      <c r="B496" s="1">
        <v>0.41695995687959242</v>
      </c>
      <c r="C496" s="1">
        <v>0.58304004312040736</v>
      </c>
      <c r="D496" s="69">
        <v>337</v>
      </c>
    </row>
    <row r="497" spans="1:7" ht="14.5" thickBot="1" x14ac:dyDescent="0.4">
      <c r="A497" s="15" t="s">
        <v>192</v>
      </c>
      <c r="B497" s="1">
        <v>0.54531941714113275</v>
      </c>
      <c r="C497" s="1">
        <v>0.45468058285886653</v>
      </c>
      <c r="D497" s="69">
        <v>105</v>
      </c>
    </row>
    <row r="498" spans="1:7" ht="14.5" thickBot="1" x14ac:dyDescent="0.4">
      <c r="A498" s="15" t="s">
        <v>19</v>
      </c>
      <c r="B498" s="1">
        <v>0.46632996153079559</v>
      </c>
      <c r="C498" s="1">
        <v>0.53367003846920391</v>
      </c>
      <c r="D498" s="69">
        <v>430</v>
      </c>
    </row>
    <row r="499" spans="1:7" ht="14.5" thickBot="1" x14ac:dyDescent="0.4">
      <c r="A499" s="15" t="s">
        <v>20</v>
      </c>
      <c r="B499" s="1">
        <v>0.44183072937856527</v>
      </c>
      <c r="C499" s="1">
        <v>0.55816927062143473</v>
      </c>
      <c r="D499" s="69">
        <v>137</v>
      </c>
    </row>
    <row r="500" spans="1:7" ht="14.5" thickBot="1" x14ac:dyDescent="0.4">
      <c r="A500" s="15" t="s">
        <v>193</v>
      </c>
      <c r="B500" s="1">
        <v>0.4285109453371666</v>
      </c>
      <c r="C500" s="1">
        <v>0.57148905466283151</v>
      </c>
      <c r="D500" s="69">
        <v>133</v>
      </c>
    </row>
    <row r="501" spans="1:7" ht="14.5" thickBot="1" x14ac:dyDescent="0.4">
      <c r="A501" s="15" t="s">
        <v>194</v>
      </c>
      <c r="B501" s="1">
        <v>0.45856813951709524</v>
      </c>
      <c r="C501" s="1">
        <v>0.54143186048290481</v>
      </c>
      <c r="D501" s="69">
        <v>137</v>
      </c>
    </row>
    <row r="502" spans="1:7" ht="14.5" thickBot="1" x14ac:dyDescent="0.4">
      <c r="A502" s="15" t="s">
        <v>23</v>
      </c>
      <c r="B502" s="1">
        <v>0.5701624218507686</v>
      </c>
      <c r="C502" s="1">
        <v>0.42983757814923124</v>
      </c>
      <c r="D502" s="69">
        <v>204</v>
      </c>
    </row>
    <row r="503" spans="1:7" ht="14.5" thickBot="1" x14ac:dyDescent="0.4">
      <c r="A503" s="15" t="s">
        <v>24</v>
      </c>
      <c r="B503" s="1">
        <v>0.4817788517174918</v>
      </c>
      <c r="C503" s="1">
        <v>0.51822114828250809</v>
      </c>
      <c r="D503" s="69">
        <v>239</v>
      </c>
    </row>
    <row r="504" spans="1:7" ht="14.5" thickBot="1" x14ac:dyDescent="0.4">
      <c r="A504" s="15" t="s">
        <v>25</v>
      </c>
      <c r="B504" s="1">
        <v>0.46370661351127684</v>
      </c>
      <c r="C504" s="1">
        <v>0.53629338648872182</v>
      </c>
      <c r="D504" s="69">
        <v>158</v>
      </c>
    </row>
    <row r="505" spans="1:7" ht="14.5" thickBot="1" x14ac:dyDescent="0.4">
      <c r="A505" s="15" t="s">
        <v>195</v>
      </c>
      <c r="B505" s="1">
        <v>0.46930273319135407</v>
      </c>
      <c r="C505" s="1">
        <v>0.53069726680863771</v>
      </c>
      <c r="D505" s="69">
        <v>2988</v>
      </c>
    </row>
    <row r="508" spans="1:7" ht="16.5" x14ac:dyDescent="0.35">
      <c r="A508" s="10" t="s">
        <v>236</v>
      </c>
      <c r="B508" s="36"/>
      <c r="C508" s="36"/>
      <c r="D508" s="36"/>
      <c r="E508" s="36"/>
    </row>
    <row r="509" spans="1:7" ht="14.5" x14ac:dyDescent="0.35">
      <c r="A509" s="41" t="s">
        <v>175</v>
      </c>
      <c r="B509" s="36"/>
      <c r="C509" s="36"/>
      <c r="D509" s="36"/>
      <c r="E509" s="36"/>
    </row>
    <row r="510" spans="1:7" ht="17" thickBot="1" x14ac:dyDescent="0.4">
      <c r="A510" s="10"/>
      <c r="B510" s="36"/>
      <c r="C510" s="36"/>
      <c r="D510" s="36"/>
      <c r="E510" s="36"/>
    </row>
    <row r="511" spans="1:7" ht="25" customHeight="1" thickBot="1" x14ac:dyDescent="0.4">
      <c r="A511" s="50" t="s">
        <v>11</v>
      </c>
      <c r="B511" s="14" t="s">
        <v>176</v>
      </c>
      <c r="C511" s="14" t="s">
        <v>177</v>
      </c>
      <c r="D511" s="14" t="s">
        <v>178</v>
      </c>
      <c r="E511" s="14" t="s">
        <v>3</v>
      </c>
    </row>
    <row r="512" spans="1:7" ht="15" thickBot="1" x14ac:dyDescent="0.4">
      <c r="A512" s="18" t="s">
        <v>14</v>
      </c>
      <c r="B512" s="22">
        <v>0.36535950790890354</v>
      </c>
      <c r="C512" s="22">
        <v>0.467919704871537</v>
      </c>
      <c r="D512" s="22">
        <v>0.1667207872195629</v>
      </c>
      <c r="E512" s="68">
        <v>863</v>
      </c>
      <c r="G512" s="4"/>
    </row>
    <row r="513" spans="1:42" ht="14.5" thickBot="1" x14ac:dyDescent="0.4">
      <c r="A513" s="18" t="s">
        <v>271</v>
      </c>
      <c r="B513" s="22">
        <v>0.40448447104679874</v>
      </c>
      <c r="C513" s="22">
        <v>0.33572049346004124</v>
      </c>
      <c r="D513" s="22">
        <v>0.25979503549318755</v>
      </c>
      <c r="E513" s="68">
        <v>2206</v>
      </c>
    </row>
    <row r="514" spans="1:42" ht="14.5" thickBot="1" x14ac:dyDescent="0.4">
      <c r="A514" s="15" t="s">
        <v>191</v>
      </c>
      <c r="B514" s="1">
        <v>0.41599133510308556</v>
      </c>
      <c r="C514" s="1">
        <v>0.36900385207063235</v>
      </c>
      <c r="D514" s="1">
        <v>0.21500481282628262</v>
      </c>
      <c r="E514" s="69">
        <v>260</v>
      </c>
    </row>
    <row r="515" spans="1:42" ht="14.5" thickBot="1" x14ac:dyDescent="0.4">
      <c r="A515" s="15" t="s">
        <v>17</v>
      </c>
      <c r="B515" s="1">
        <v>0.26980896738767263</v>
      </c>
      <c r="C515" s="1">
        <v>0.37258675197382085</v>
      </c>
      <c r="D515" s="1">
        <v>0.3576042806385063</v>
      </c>
      <c r="E515" s="69">
        <v>347</v>
      </c>
    </row>
    <row r="516" spans="1:42" ht="14.5" thickBot="1" x14ac:dyDescent="0.4">
      <c r="A516" s="15" t="s">
        <v>192</v>
      </c>
      <c r="B516" s="1">
        <v>0.42047998879276283</v>
      </c>
      <c r="C516" s="1">
        <v>0.26897286031595513</v>
      </c>
      <c r="D516" s="1">
        <v>0.31054715089128121</v>
      </c>
      <c r="E516" s="69">
        <v>107</v>
      </c>
    </row>
    <row r="517" spans="1:42" ht="14.5" thickBot="1" x14ac:dyDescent="0.4">
      <c r="A517" s="15" t="s">
        <v>19</v>
      </c>
      <c r="B517" s="1">
        <v>0.24762637338442667</v>
      </c>
      <c r="C517" s="1">
        <v>0.32140353225452045</v>
      </c>
      <c r="D517" s="1">
        <v>0.43097009436105194</v>
      </c>
      <c r="E517" s="69">
        <v>441</v>
      </c>
    </row>
    <row r="518" spans="1:42" ht="15" thickBot="1" x14ac:dyDescent="0.4">
      <c r="A518" s="15" t="s">
        <v>20</v>
      </c>
      <c r="B518" s="1">
        <v>0.30038568213184619</v>
      </c>
      <c r="C518" s="1">
        <v>0.30596037260454784</v>
      </c>
      <c r="D518" s="1">
        <v>0.39365394526360575</v>
      </c>
      <c r="E518" s="69">
        <v>142</v>
      </c>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row>
    <row r="519" spans="1:42" ht="15" thickBot="1" x14ac:dyDescent="0.4">
      <c r="A519" s="15" t="s">
        <v>193</v>
      </c>
      <c r="B519" s="1">
        <v>0.48403107426163072</v>
      </c>
      <c r="C519" s="1">
        <v>0.25505339417092054</v>
      </c>
      <c r="D519" s="1">
        <v>0.26091553156744623</v>
      </c>
      <c r="E519" s="69">
        <v>137</v>
      </c>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row>
    <row r="520" spans="1:42" ht="15" thickBot="1" x14ac:dyDescent="0.4">
      <c r="A520" s="15" t="s">
        <v>194</v>
      </c>
      <c r="B520" s="1">
        <v>0.55882998261494021</v>
      </c>
      <c r="C520" s="1">
        <v>0.38606585813249311</v>
      </c>
      <c r="D520" s="1">
        <v>5.510415925256687E-2</v>
      </c>
      <c r="E520" s="69">
        <v>141</v>
      </c>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row>
    <row r="521" spans="1:42" ht="15" thickBot="1" x14ac:dyDescent="0.4">
      <c r="A521" s="15" t="s">
        <v>23</v>
      </c>
      <c r="B521" s="1">
        <v>0.54996325052758444</v>
      </c>
      <c r="C521" s="1">
        <v>0.35206877195158609</v>
      </c>
      <c r="D521" s="1">
        <v>9.79679775208286E-2</v>
      </c>
      <c r="E521" s="69">
        <v>213</v>
      </c>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row>
    <row r="522" spans="1:42" ht="15" thickBot="1" x14ac:dyDescent="0.4">
      <c r="A522" s="15" t="s">
        <v>24</v>
      </c>
      <c r="B522" s="1">
        <v>0.55847172152717994</v>
      </c>
      <c r="C522" s="1">
        <v>0.32302568476471161</v>
      </c>
      <c r="D522" s="1">
        <v>0.11850259370810858</v>
      </c>
      <c r="E522" s="69">
        <v>249</v>
      </c>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row>
    <row r="523" spans="1:42" ht="15" thickBot="1" x14ac:dyDescent="0.4">
      <c r="A523" s="15" t="s">
        <v>25</v>
      </c>
      <c r="B523" s="1">
        <v>0.36975922044985376</v>
      </c>
      <c r="C523" s="1">
        <v>0.16366502668595037</v>
      </c>
      <c r="D523" s="1">
        <v>0.46657575286419478</v>
      </c>
      <c r="E523" s="69">
        <v>169</v>
      </c>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row>
    <row r="524" spans="1:42" ht="15" thickBot="1" x14ac:dyDescent="0.4">
      <c r="A524" s="15" t="s">
        <v>195</v>
      </c>
      <c r="B524" s="1">
        <v>0.38041942704264964</v>
      </c>
      <c r="C524" s="1">
        <v>0.41703379281619596</v>
      </c>
      <c r="D524" s="1">
        <v>0.2025467801411516</v>
      </c>
      <c r="E524" s="69">
        <v>3069</v>
      </c>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row>
    <row r="525" spans="1:42" ht="14.5" x14ac:dyDescent="0.35">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row>
    <row r="526" spans="1:42" ht="14.5" x14ac:dyDescent="0.35">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row>
    <row r="527" spans="1:42" ht="16.5" x14ac:dyDescent="0.35">
      <c r="A527" s="10" t="s">
        <v>114</v>
      </c>
      <c r="B527" s="27"/>
      <c r="C527" s="27"/>
      <c r="D527" s="27"/>
      <c r="H527" s="27"/>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row>
    <row r="528" spans="1:42" ht="14.5" x14ac:dyDescent="0.35">
      <c r="A528" s="41" t="s">
        <v>115</v>
      </c>
      <c r="B528" s="27"/>
      <c r="C528" s="27"/>
      <c r="D528" s="27"/>
      <c r="E528" s="27"/>
      <c r="F528" s="27"/>
      <c r="G528" s="27"/>
      <c r="H528" s="27"/>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row>
    <row r="529" spans="1:42" ht="15" thickBot="1" x14ac:dyDescent="0.4">
      <c r="A529" s="41"/>
      <c r="B529" s="27"/>
      <c r="C529" s="27"/>
      <c r="D529" s="27"/>
      <c r="E529" s="27"/>
      <c r="F529" s="27"/>
      <c r="G529" s="27"/>
      <c r="H529" s="27"/>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row>
    <row r="530" spans="1:42" ht="25" customHeight="1" thickBot="1" x14ac:dyDescent="0.4">
      <c r="A530" s="42" t="s">
        <v>126</v>
      </c>
      <c r="B530" s="13" t="s">
        <v>14</v>
      </c>
      <c r="C530" s="13" t="s">
        <v>272</v>
      </c>
      <c r="D530" s="13" t="s">
        <v>191</v>
      </c>
      <c r="E530" s="13" t="s">
        <v>17</v>
      </c>
      <c r="F530" s="13" t="s">
        <v>192</v>
      </c>
      <c r="G530" s="13" t="s">
        <v>19</v>
      </c>
      <c r="H530" s="13" t="s">
        <v>20</v>
      </c>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row>
    <row r="531" spans="1:42" ht="15" thickBot="1" x14ac:dyDescent="0.4">
      <c r="A531" s="15" t="s">
        <v>116</v>
      </c>
      <c r="B531" s="59">
        <v>2.0917370355434981</v>
      </c>
      <c r="C531" s="59">
        <v>2.0866561177486211</v>
      </c>
      <c r="D531" s="43">
        <v>1.6789583741314826</v>
      </c>
      <c r="E531" s="43">
        <v>2.2166578423003411</v>
      </c>
      <c r="F531" s="43">
        <v>2.2404065575304433</v>
      </c>
      <c r="G531" s="43">
        <v>2.3988234708152358</v>
      </c>
      <c r="H531" s="43">
        <v>2.3590103472667967</v>
      </c>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row>
    <row r="532" spans="1:42" ht="15" thickBot="1" x14ac:dyDescent="0.4">
      <c r="A532" s="15" t="s">
        <v>117</v>
      </c>
      <c r="B532" s="59">
        <v>2.0480914978200602</v>
      </c>
      <c r="C532" s="59">
        <v>2.4325953196168326</v>
      </c>
      <c r="D532" s="43">
        <v>2.0382772642695564</v>
      </c>
      <c r="E532" s="43">
        <v>2.600644840087591</v>
      </c>
      <c r="F532" s="43">
        <v>2.5416010296923877</v>
      </c>
      <c r="G532" s="43">
        <v>2.5677352468994989</v>
      </c>
      <c r="H532" s="43">
        <v>2.7407375078588201</v>
      </c>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row>
    <row r="533" spans="1:42" ht="15" thickBot="1" x14ac:dyDescent="0.4">
      <c r="A533" s="37" t="s">
        <v>118</v>
      </c>
      <c r="B533" s="59">
        <v>2.1368488985447911</v>
      </c>
      <c r="C533" s="59">
        <v>2.3865413066126604</v>
      </c>
      <c r="D533" s="43">
        <v>2.0903343696461971</v>
      </c>
      <c r="E533" s="43">
        <v>2.5965069588421001</v>
      </c>
      <c r="F533" s="43">
        <v>2.5103786685600191</v>
      </c>
      <c r="G533" s="43">
        <v>2.3268381847646307</v>
      </c>
      <c r="H533" s="43">
        <v>2.5459430038112076</v>
      </c>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row>
    <row r="534" spans="1:42" ht="15" thickBot="1" x14ac:dyDescent="0.4">
      <c r="A534" s="15" t="s">
        <v>119</v>
      </c>
      <c r="B534" s="59">
        <v>1.7513828822370201</v>
      </c>
      <c r="C534" s="59">
        <v>2.3081119783098312</v>
      </c>
      <c r="D534" s="43">
        <v>1.7705165952701512</v>
      </c>
      <c r="E534" s="43">
        <v>2.4310129972229939</v>
      </c>
      <c r="F534" s="43">
        <v>2.5954321276195609</v>
      </c>
      <c r="G534" s="43">
        <v>2.5709345667685723</v>
      </c>
      <c r="H534" s="43">
        <v>2.6449210907815899</v>
      </c>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row>
    <row r="535" spans="1:42" ht="15" thickBot="1" x14ac:dyDescent="0.4">
      <c r="A535" s="15" t="s">
        <v>120</v>
      </c>
      <c r="B535" s="59">
        <v>2.2054163575948356</v>
      </c>
      <c r="C535" s="59">
        <v>2.567654421870968</v>
      </c>
      <c r="D535" s="43">
        <v>2.4118227909906422</v>
      </c>
      <c r="E535" s="43">
        <v>2.7041697987701721</v>
      </c>
      <c r="F535" s="43">
        <v>2.5031116055144267</v>
      </c>
      <c r="G535" s="43">
        <v>2.6417359128015598</v>
      </c>
      <c r="H535" s="43">
        <v>2.7247882084845028</v>
      </c>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row>
    <row r="536" spans="1:42" ht="15" thickBot="1" x14ac:dyDescent="0.4">
      <c r="A536" s="15" t="s">
        <v>121</v>
      </c>
      <c r="B536" s="59">
        <v>2.0749997120458592</v>
      </c>
      <c r="C536" s="59">
        <v>2.519656867508794</v>
      </c>
      <c r="D536" s="43">
        <v>2.4008436305567571</v>
      </c>
      <c r="E536" s="43">
        <v>2.6540083774943448</v>
      </c>
      <c r="F536" s="43">
        <v>2.5692640736217545</v>
      </c>
      <c r="G536" s="43">
        <v>2.5993081627855061</v>
      </c>
      <c r="H536" s="43">
        <v>2.6783442182117327</v>
      </c>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row>
    <row r="537" spans="1:42" ht="15" thickBot="1" x14ac:dyDescent="0.4">
      <c r="A537" s="37" t="s">
        <v>122</v>
      </c>
      <c r="B537" s="59">
        <v>1.564006313673554</v>
      </c>
      <c r="C537" s="59">
        <v>1.9680313388541755</v>
      </c>
      <c r="D537" s="43">
        <v>1.6571922002596933</v>
      </c>
      <c r="E537" s="43">
        <v>2.1034879888629585</v>
      </c>
      <c r="F537" s="43">
        <v>2.0770739249638477</v>
      </c>
      <c r="G537" s="43">
        <v>2.1250331162923586</v>
      </c>
      <c r="H537" s="43">
        <v>2.2461622091564943</v>
      </c>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row>
    <row r="538" spans="1:42" ht="15" thickBot="1" x14ac:dyDescent="0.4">
      <c r="A538" s="37" t="s">
        <v>237</v>
      </c>
      <c r="B538" s="59">
        <v>1.4784318309894313</v>
      </c>
      <c r="C538" s="59">
        <v>2.0898448194284285</v>
      </c>
      <c r="D538" s="43">
        <v>1.5947996063308643</v>
      </c>
      <c r="E538" s="43">
        <v>2.4481049501126986</v>
      </c>
      <c r="F538" s="43">
        <v>2.258658608922048</v>
      </c>
      <c r="G538" s="43">
        <v>2.1381576107834417</v>
      </c>
      <c r="H538" s="43">
        <v>2.5710838368703177</v>
      </c>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row>
    <row r="539" spans="1:42" ht="15" thickBot="1" x14ac:dyDescent="0.4">
      <c r="A539" s="15" t="s">
        <v>124</v>
      </c>
      <c r="B539" s="59">
        <v>1.31933965951</v>
      </c>
      <c r="C539" s="59">
        <v>1.5643638239221624</v>
      </c>
      <c r="D539" s="43">
        <v>1.400717481218517</v>
      </c>
      <c r="E539" s="43">
        <v>1.8707248614490621</v>
      </c>
      <c r="F539" s="43">
        <v>1.5327197436671378</v>
      </c>
      <c r="G539" s="43">
        <v>1.3546092573750135</v>
      </c>
      <c r="H539" s="43">
        <v>1.4250972256224803</v>
      </c>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row>
    <row r="540" spans="1:42" ht="15" thickBot="1" x14ac:dyDescent="0.4">
      <c r="A540" s="51" t="s">
        <v>3</v>
      </c>
      <c r="B540" s="68">
        <v>863</v>
      </c>
      <c r="C540" s="68">
        <v>2206</v>
      </c>
      <c r="D540" s="69">
        <v>260</v>
      </c>
      <c r="E540" s="69">
        <v>347</v>
      </c>
      <c r="F540" s="69">
        <v>107</v>
      </c>
      <c r="G540" s="69">
        <v>441</v>
      </c>
      <c r="H540" s="69">
        <v>142</v>
      </c>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row>
    <row r="541" spans="1:42" ht="14.5" x14ac:dyDescent="0.35">
      <c r="A541" s="138" t="s">
        <v>309</v>
      </c>
      <c r="B541" s="138"/>
      <c r="C541" s="138"/>
      <c r="D541" s="138"/>
      <c r="E541" s="138"/>
      <c r="F541" s="138"/>
      <c r="G541" s="138"/>
      <c r="H541" s="138"/>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row>
    <row r="542" spans="1:42" ht="15" thickBot="1" x14ac:dyDescent="0.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row>
    <row r="543" spans="1:42" ht="25" customHeight="1" thickBot="1" x14ac:dyDescent="0.4">
      <c r="A543" s="42"/>
      <c r="B543" s="13" t="s">
        <v>193</v>
      </c>
      <c r="C543" s="13" t="s">
        <v>194</v>
      </c>
      <c r="D543" s="13" t="s">
        <v>23</v>
      </c>
      <c r="E543" s="13" t="s">
        <v>24</v>
      </c>
      <c r="F543" s="13" t="s">
        <v>25</v>
      </c>
      <c r="G543" s="13" t="s">
        <v>238</v>
      </c>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row>
    <row r="544" spans="1:42" ht="15" thickBot="1" x14ac:dyDescent="0.4">
      <c r="A544" s="15" t="s">
        <v>116</v>
      </c>
      <c r="B544" s="43">
        <v>2.1735737749747965</v>
      </c>
      <c r="C544" s="43">
        <v>2.2569464975629665</v>
      </c>
      <c r="D544" s="43">
        <v>2.3975850389742037</v>
      </c>
      <c r="E544" s="43">
        <v>2.3386581392938695</v>
      </c>
      <c r="F544" s="43">
        <v>2.1909577718941402</v>
      </c>
      <c r="G544" s="43">
        <v>2.0897704136811925</v>
      </c>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row>
    <row r="545" spans="1:42" ht="15" thickBot="1" x14ac:dyDescent="0.4">
      <c r="A545" s="15" t="s">
        <v>117</v>
      </c>
      <c r="B545" s="43">
        <v>2.5765827399031433</v>
      </c>
      <c r="C545" s="43">
        <v>2.7794296866833488</v>
      </c>
      <c r="D545" s="43">
        <v>2.64025410491799</v>
      </c>
      <c r="E545" s="43">
        <v>2.6928956361648133</v>
      </c>
      <c r="F545" s="43">
        <v>2.6522900679175034</v>
      </c>
      <c r="G545" s="43">
        <v>2.1955534138906514</v>
      </c>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row>
    <row r="546" spans="1:42" ht="15" thickBot="1" x14ac:dyDescent="0.4">
      <c r="A546" s="37" t="s">
        <v>118</v>
      </c>
      <c r="B546" s="43">
        <v>2.4235952753953778</v>
      </c>
      <c r="C546" s="43">
        <v>2.7325559917516089</v>
      </c>
      <c r="D546" s="43">
        <v>2.6803626070603634</v>
      </c>
      <c r="E546" s="43">
        <v>2.6204483085441099</v>
      </c>
      <c r="F546" s="43">
        <v>2.5469885920008934</v>
      </c>
      <c r="G546" s="43">
        <v>2.2330489803695781</v>
      </c>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row>
    <row r="547" spans="1:42" ht="15" thickBot="1" x14ac:dyDescent="0.4">
      <c r="A547" s="15" t="s">
        <v>119</v>
      </c>
      <c r="B547" s="43">
        <v>2.4373427967494301</v>
      </c>
      <c r="C547" s="43">
        <v>2.6734657144066709</v>
      </c>
      <c r="D547" s="43">
        <v>2.8174540058768565</v>
      </c>
      <c r="E547" s="43">
        <v>2.5804453797031575</v>
      </c>
      <c r="F547" s="43">
        <v>2.6908311826540223</v>
      </c>
      <c r="G547" s="43">
        <v>1.9654083059293501</v>
      </c>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row>
    <row r="548" spans="1:42" ht="15" thickBot="1" x14ac:dyDescent="0.4">
      <c r="A548" s="15" t="s">
        <v>120</v>
      </c>
      <c r="B548" s="43">
        <v>2.6358138017438986</v>
      </c>
      <c r="C548" s="43">
        <v>2.7074925671565904</v>
      </c>
      <c r="D548" s="43">
        <v>2.7012889373349678</v>
      </c>
      <c r="E548" s="43">
        <v>2.526487435729591</v>
      </c>
      <c r="F548" s="43">
        <v>2.7947655766811272</v>
      </c>
      <c r="G548" s="43">
        <v>2.3445696704138861</v>
      </c>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row>
    <row r="549" spans="1:42" ht="15" thickBot="1" x14ac:dyDescent="0.4">
      <c r="A549" s="15" t="s">
        <v>121</v>
      </c>
      <c r="B549" s="43">
        <v>2.6493727821371711</v>
      </c>
      <c r="C549" s="43">
        <v>2.4927193439610411</v>
      </c>
      <c r="D549" s="43">
        <v>2.685470143929177</v>
      </c>
      <c r="E549" s="43">
        <v>2.3759985355262874</v>
      </c>
      <c r="F549" s="43">
        <v>2.6787512153157311</v>
      </c>
      <c r="G549" s="43">
        <v>2.2471719388697702</v>
      </c>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row>
    <row r="550" spans="1:42" ht="15" thickBot="1" x14ac:dyDescent="0.4">
      <c r="A550" s="37" t="s">
        <v>122</v>
      </c>
      <c r="B550" s="43">
        <v>2.1562127141891332</v>
      </c>
      <c r="C550" s="43">
        <v>2.3672945245517454</v>
      </c>
      <c r="D550" s="43">
        <v>2.2252351561719999</v>
      </c>
      <c r="E550" s="43">
        <v>1.9656541396817659</v>
      </c>
      <c r="F550" s="43">
        <v>2.2256757835414613</v>
      </c>
      <c r="G550" s="43">
        <v>1.7170061282863824</v>
      </c>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row>
    <row r="551" spans="1:42" ht="15" thickBot="1" x14ac:dyDescent="0.4">
      <c r="A551" s="37" t="s">
        <v>237</v>
      </c>
      <c r="B551" s="43">
        <v>2.3222037186558673</v>
      </c>
      <c r="C551" s="43">
        <v>2.6321804133096016</v>
      </c>
      <c r="D551" s="43">
        <v>2.7058192750664807</v>
      </c>
      <c r="E551" s="43">
        <v>2.0725681576504189</v>
      </c>
      <c r="F551" s="43">
        <v>2.5908328085260801</v>
      </c>
      <c r="G551" s="43">
        <v>1.7075345233505062</v>
      </c>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row>
    <row r="552" spans="1:42" ht="15" thickBot="1" x14ac:dyDescent="0.4">
      <c r="A552" s="15" t="s">
        <v>124</v>
      </c>
      <c r="B552" s="43">
        <v>1.578406468625914</v>
      </c>
      <c r="C552" s="43">
        <v>2.0741467643482134</v>
      </c>
      <c r="D552" s="43">
        <v>2.0573883520564968</v>
      </c>
      <c r="E552" s="43">
        <v>1.3436366652565137</v>
      </c>
      <c r="F552" s="43">
        <v>1.7569137542983522</v>
      </c>
      <c r="G552" s="43">
        <v>1.4081370883126927</v>
      </c>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row>
    <row r="553" spans="1:42" ht="15" thickBot="1" x14ac:dyDescent="0.4">
      <c r="A553" s="51" t="s">
        <v>3</v>
      </c>
      <c r="B553" s="69">
        <v>137</v>
      </c>
      <c r="C553" s="69">
        <v>141</v>
      </c>
      <c r="D553" s="69">
        <v>213</v>
      </c>
      <c r="E553" s="69">
        <v>249</v>
      </c>
      <c r="F553" s="69">
        <v>169</v>
      </c>
      <c r="G553" s="69">
        <v>3069</v>
      </c>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row>
    <row r="554" spans="1:42" ht="14.5" customHeight="1" x14ac:dyDescent="0.35">
      <c r="A554" s="138" t="s">
        <v>309</v>
      </c>
      <c r="B554" s="138"/>
      <c r="C554" s="138"/>
      <c r="D554" s="138"/>
      <c r="E554" s="138"/>
      <c r="F554" s="138"/>
      <c r="G554" s="138"/>
    </row>
    <row r="556" spans="1:42" ht="14.5" x14ac:dyDescent="0.35">
      <c r="I556" s="4"/>
    </row>
    <row r="557" spans="1:42" ht="16.5" x14ac:dyDescent="0.35">
      <c r="A557" s="119" t="s">
        <v>308</v>
      </c>
      <c r="B557" s="27"/>
      <c r="C557" s="27"/>
      <c r="D557" s="27"/>
      <c r="I557" s="4"/>
    </row>
    <row r="558" spans="1:42" ht="14.5" x14ac:dyDescent="0.35">
      <c r="A558" s="41" t="s">
        <v>125</v>
      </c>
      <c r="B558" s="27"/>
      <c r="C558" s="27"/>
      <c r="D558" s="27"/>
      <c r="E558" s="27"/>
      <c r="F558" s="27"/>
      <c r="G558" s="27"/>
      <c r="I558" s="4"/>
    </row>
    <row r="559" spans="1:42" ht="17" thickBot="1" x14ac:dyDescent="0.4">
      <c r="A559" s="10"/>
      <c r="B559" s="27"/>
      <c r="C559" s="27"/>
      <c r="D559" s="27"/>
      <c r="E559" s="27"/>
      <c r="F559" s="27"/>
      <c r="G559" s="27"/>
      <c r="I559" s="4"/>
    </row>
    <row r="560" spans="1:42" ht="25" customHeight="1" thickBot="1" x14ac:dyDescent="0.4">
      <c r="A560" s="42"/>
      <c r="B560" s="141" t="s">
        <v>239</v>
      </c>
      <c r="C560" s="142"/>
      <c r="D560" s="141" t="s">
        <v>271</v>
      </c>
      <c r="E560" s="142"/>
      <c r="F560" s="141" t="s">
        <v>191</v>
      </c>
      <c r="G560" s="142"/>
      <c r="I560" s="4"/>
    </row>
    <row r="561" spans="1:9" ht="38.25" customHeight="1" thickBot="1" x14ac:dyDescent="0.4">
      <c r="A561" s="42" t="s">
        <v>126</v>
      </c>
      <c r="B561" s="89" t="s">
        <v>310</v>
      </c>
      <c r="C561" s="90" t="s">
        <v>311</v>
      </c>
      <c r="D561" s="89" t="s">
        <v>310</v>
      </c>
      <c r="E561" s="90" t="s">
        <v>311</v>
      </c>
      <c r="F561" s="89" t="s">
        <v>310</v>
      </c>
      <c r="G561" s="90" t="s">
        <v>311</v>
      </c>
      <c r="I561" s="4"/>
    </row>
    <row r="562" spans="1:9" ht="15" thickBot="1" x14ac:dyDescent="0.4">
      <c r="A562" s="15" t="s">
        <v>129</v>
      </c>
      <c r="B562" s="22">
        <v>0.5273032210180586</v>
      </c>
      <c r="C562" s="59">
        <v>2.8200819782326882</v>
      </c>
      <c r="D562" s="22">
        <v>0.23005471301605709</v>
      </c>
      <c r="E562" s="59">
        <v>2.810663392276195</v>
      </c>
      <c r="F562" s="1">
        <v>0.47483399306771767</v>
      </c>
      <c r="G562" s="43">
        <v>2.8652718470808529</v>
      </c>
      <c r="I562" s="4"/>
    </row>
    <row r="563" spans="1:9" ht="15" customHeight="1" thickBot="1" x14ac:dyDescent="0.4">
      <c r="A563" s="15" t="s">
        <v>130</v>
      </c>
      <c r="B563" s="22">
        <v>0.311244947635063</v>
      </c>
      <c r="C563" s="59">
        <v>2.6501284767534368</v>
      </c>
      <c r="D563" s="22">
        <v>0.17871871999696506</v>
      </c>
      <c r="E563" s="59">
        <v>2.6656754315824687</v>
      </c>
      <c r="F563" s="1">
        <v>0.29808143877086546</v>
      </c>
      <c r="G563" s="43">
        <v>2.7537392553737821</v>
      </c>
      <c r="I563" s="4"/>
    </row>
    <row r="564" spans="1:9" ht="15" thickBot="1" x14ac:dyDescent="0.4">
      <c r="A564" s="15" t="s">
        <v>131</v>
      </c>
      <c r="B564" s="22">
        <v>4.4395499432607718E-2</v>
      </c>
      <c r="C564" s="59">
        <v>1.9330437737988659</v>
      </c>
      <c r="D564" s="22">
        <v>7.8749361064543819E-2</v>
      </c>
      <c r="E564" s="59">
        <v>2.4476695930701733</v>
      </c>
      <c r="F564" s="1">
        <v>3.3481205017005147E-2</v>
      </c>
      <c r="G564" s="59" t="s">
        <v>157</v>
      </c>
      <c r="I564" s="4"/>
    </row>
    <row r="565" spans="1:9" ht="15" thickBot="1" x14ac:dyDescent="0.4">
      <c r="A565" s="15" t="s">
        <v>132</v>
      </c>
      <c r="B565" s="22">
        <v>1.7331610778308679E-2</v>
      </c>
      <c r="C565" s="59" t="s">
        <v>157</v>
      </c>
      <c r="D565" s="22">
        <v>0.14887264832646629</v>
      </c>
      <c r="E565" s="59">
        <v>2.653347475615889</v>
      </c>
      <c r="F565" s="1">
        <v>3.2628709155276388E-2</v>
      </c>
      <c r="G565" s="59" t="s">
        <v>157</v>
      </c>
      <c r="I565" s="4"/>
    </row>
    <row r="566" spans="1:9" ht="15" thickBot="1" x14ac:dyDescent="0.4">
      <c r="A566" s="15" t="s">
        <v>127</v>
      </c>
      <c r="B566" s="22">
        <v>4.5717123550567097E-2</v>
      </c>
      <c r="C566" s="59" t="s">
        <v>157</v>
      </c>
      <c r="D566" s="22">
        <v>2.6587995007621192E-2</v>
      </c>
      <c r="E566" s="59">
        <v>2.1520471553434142</v>
      </c>
      <c r="F566" s="1">
        <v>1.5040153596750783E-2</v>
      </c>
      <c r="G566" s="59" t="s">
        <v>157</v>
      </c>
      <c r="I566" s="4"/>
    </row>
    <row r="567" spans="1:9" ht="15" thickBot="1" x14ac:dyDescent="0.4">
      <c r="A567" s="15" t="s">
        <v>133</v>
      </c>
      <c r="B567" s="22">
        <v>0.10616968748465695</v>
      </c>
      <c r="C567" s="59">
        <v>2.4610107136781711</v>
      </c>
      <c r="D567" s="22">
        <v>0.16025566297769536</v>
      </c>
      <c r="E567" s="59">
        <v>2.6224116083746027</v>
      </c>
      <c r="F567" s="1">
        <v>0.18995631921991518</v>
      </c>
      <c r="G567" s="43">
        <v>2.49565853498813</v>
      </c>
      <c r="I567" s="4"/>
    </row>
    <row r="568" spans="1:9" ht="15" thickBot="1" x14ac:dyDescent="0.4">
      <c r="A568" s="15" t="s">
        <v>134</v>
      </c>
      <c r="B568" s="22">
        <v>0.29602226916499974</v>
      </c>
      <c r="C568" s="59" t="s">
        <v>157</v>
      </c>
      <c r="D568" s="22">
        <v>0.38292428336146322</v>
      </c>
      <c r="E568" s="59" t="s">
        <v>157</v>
      </c>
      <c r="F568" s="1">
        <v>0.21862888702579356</v>
      </c>
      <c r="G568" s="59" t="s">
        <v>157</v>
      </c>
      <c r="I568" s="4"/>
    </row>
    <row r="569" spans="1:9" ht="15" thickBot="1" x14ac:dyDescent="0.4">
      <c r="A569" s="51" t="s">
        <v>3</v>
      </c>
      <c r="B569" s="68">
        <v>863</v>
      </c>
      <c r="C569" s="68"/>
      <c r="D569" s="68">
        <v>2206</v>
      </c>
      <c r="E569" s="68">
        <v>1952</v>
      </c>
      <c r="F569" s="69">
        <v>260</v>
      </c>
      <c r="G569" s="69" t="s">
        <v>157</v>
      </c>
      <c r="I569" s="4"/>
    </row>
    <row r="570" spans="1:9" ht="24.75" customHeight="1" x14ac:dyDescent="0.35">
      <c r="A570" s="138" t="s">
        <v>312</v>
      </c>
      <c r="B570" s="138"/>
      <c r="C570" s="138"/>
      <c r="D570" s="138"/>
      <c r="E570" s="138"/>
      <c r="F570" s="138"/>
      <c r="G570" s="138"/>
      <c r="I570" s="4"/>
    </row>
    <row r="571" spans="1:9" ht="15" thickBot="1" x14ac:dyDescent="0.4">
      <c r="I571" s="4"/>
    </row>
    <row r="572" spans="1:9" ht="25" customHeight="1" thickBot="1" x14ac:dyDescent="0.4">
      <c r="A572" s="42"/>
      <c r="B572" s="141" t="s">
        <v>17</v>
      </c>
      <c r="C572" s="142"/>
      <c r="D572" s="141" t="s">
        <v>192</v>
      </c>
      <c r="E572" s="142"/>
      <c r="F572" s="141" t="s">
        <v>19</v>
      </c>
      <c r="G572" s="142"/>
      <c r="I572" s="4"/>
    </row>
    <row r="573" spans="1:9" ht="38.25" customHeight="1" thickBot="1" x14ac:dyDescent="0.4">
      <c r="A573" s="42" t="s">
        <v>126</v>
      </c>
      <c r="B573" s="89" t="s">
        <v>310</v>
      </c>
      <c r="C573" s="90" t="s">
        <v>311</v>
      </c>
      <c r="D573" s="89" t="s">
        <v>310</v>
      </c>
      <c r="E573" s="90" t="s">
        <v>311</v>
      </c>
      <c r="F573" s="89" t="s">
        <v>310</v>
      </c>
      <c r="G573" s="90" t="s">
        <v>311</v>
      </c>
      <c r="I573" s="4"/>
    </row>
    <row r="574" spans="1:9" ht="14.5" thickBot="1" x14ac:dyDescent="0.4">
      <c r="A574" s="15" t="s">
        <v>129</v>
      </c>
      <c r="B574" s="1">
        <v>6.1804937045832495E-2</v>
      </c>
      <c r="C574" s="59" t="s">
        <v>157</v>
      </c>
      <c r="D574" s="1">
        <v>0.12852713594259269</v>
      </c>
      <c r="E574" s="59" t="s">
        <v>157</v>
      </c>
      <c r="F574" s="1">
        <v>0.20185917850173246</v>
      </c>
      <c r="G574" s="59" t="s">
        <v>157</v>
      </c>
    </row>
    <row r="575" spans="1:9" ht="14.5" thickBot="1" x14ac:dyDescent="0.4">
      <c r="A575" s="15" t="s">
        <v>130</v>
      </c>
      <c r="B575" s="1">
        <v>9.5782138585020868E-2</v>
      </c>
      <c r="C575" s="43">
        <v>2.693719902787703</v>
      </c>
      <c r="D575" s="1">
        <v>0.11700256805009475</v>
      </c>
      <c r="E575" s="59" t="s">
        <v>157</v>
      </c>
      <c r="F575" s="1">
        <v>0.16285947976544976</v>
      </c>
      <c r="G575" s="43">
        <v>2.3418574830821184</v>
      </c>
    </row>
    <row r="576" spans="1:9" ht="14.5" thickBot="1" x14ac:dyDescent="0.4">
      <c r="A576" s="15" t="s">
        <v>131</v>
      </c>
      <c r="B576" s="1">
        <v>8.8745793803084699E-2</v>
      </c>
      <c r="C576" s="59" t="s">
        <v>157</v>
      </c>
      <c r="D576" s="1">
        <v>0.12410098517454073</v>
      </c>
      <c r="E576" s="59" t="s">
        <v>157</v>
      </c>
      <c r="F576" s="1">
        <v>0.10220807229725894</v>
      </c>
      <c r="G576" s="43">
        <v>2.4300905438667124</v>
      </c>
    </row>
    <row r="577" spans="1:9" ht="14.5" thickBot="1" x14ac:dyDescent="0.4">
      <c r="A577" s="15" t="s">
        <v>132</v>
      </c>
      <c r="B577" s="1">
        <v>0.23385483231525328</v>
      </c>
      <c r="C577" s="43">
        <v>2.5511199451191793</v>
      </c>
      <c r="D577" s="1">
        <v>0.16727867666286061</v>
      </c>
      <c r="E577" s="59" t="s">
        <v>157</v>
      </c>
      <c r="F577" s="1">
        <v>0.21408004593588836</v>
      </c>
      <c r="G577" s="43">
        <v>2.7284061182065638</v>
      </c>
    </row>
    <row r="578" spans="1:9" ht="14.5" thickBot="1" x14ac:dyDescent="0.4">
      <c r="A578" s="15" t="s">
        <v>127</v>
      </c>
      <c r="B578" s="1">
        <v>8.6297456230553984E-3</v>
      </c>
      <c r="C578" s="59" t="s">
        <v>157</v>
      </c>
      <c r="D578" s="1">
        <v>4.8287300322959276E-2</v>
      </c>
      <c r="E578" s="59" t="s">
        <v>157</v>
      </c>
      <c r="F578" s="1">
        <v>4.3330266755975379E-2</v>
      </c>
      <c r="G578" s="59" t="s">
        <v>157</v>
      </c>
    </row>
    <row r="579" spans="1:9" ht="14.5" thickBot="1" x14ac:dyDescent="0.4">
      <c r="A579" s="15" t="s">
        <v>133</v>
      </c>
      <c r="B579" s="1">
        <v>0.13419346966854875</v>
      </c>
      <c r="C579" s="43">
        <v>2.7357654569082754</v>
      </c>
      <c r="D579" s="1">
        <v>8.4219089261023436E-2</v>
      </c>
      <c r="E579" s="59" t="s">
        <v>157</v>
      </c>
      <c r="F579" s="1">
        <v>8.3555526361588695E-2</v>
      </c>
      <c r="G579" s="43">
        <v>2.7026410578844549</v>
      </c>
    </row>
    <row r="580" spans="1:9" ht="14.5" thickBot="1" x14ac:dyDescent="0.4">
      <c r="A580" s="15" t="s">
        <v>134</v>
      </c>
      <c r="B580" s="1">
        <v>0.46115952107967351</v>
      </c>
      <c r="C580" s="59" t="s">
        <v>157</v>
      </c>
      <c r="D580" s="1">
        <v>0.50643723670193108</v>
      </c>
      <c r="E580" s="59" t="s">
        <v>157</v>
      </c>
      <c r="F580" s="1">
        <v>0.47012380972703838</v>
      </c>
      <c r="G580" s="59" t="s">
        <v>157</v>
      </c>
    </row>
    <row r="581" spans="1:9" ht="14.5" thickBot="1" x14ac:dyDescent="0.4">
      <c r="A581" s="51" t="s">
        <v>3</v>
      </c>
      <c r="B581" s="69">
        <v>347</v>
      </c>
      <c r="C581" s="69" t="s">
        <v>157</v>
      </c>
      <c r="D581" s="69">
        <v>107</v>
      </c>
      <c r="E581" s="69" t="s">
        <v>157</v>
      </c>
      <c r="F581" s="69">
        <v>441</v>
      </c>
      <c r="G581" s="69" t="s">
        <v>157</v>
      </c>
    </row>
    <row r="582" spans="1:9" ht="23.25" customHeight="1" x14ac:dyDescent="0.35">
      <c r="A582" s="138" t="s">
        <v>312</v>
      </c>
      <c r="B582" s="138"/>
      <c r="C582" s="138"/>
      <c r="D582" s="138"/>
      <c r="E582" s="138"/>
      <c r="F582" s="138"/>
      <c r="G582" s="138"/>
    </row>
    <row r="583" spans="1:9" ht="14.5" thickBot="1" x14ac:dyDescent="0.4"/>
    <row r="584" spans="1:9" ht="25" customHeight="1" thickBot="1" x14ac:dyDescent="0.4">
      <c r="A584" s="42"/>
      <c r="B584" s="141" t="s">
        <v>20</v>
      </c>
      <c r="C584" s="142"/>
      <c r="D584" s="141" t="s">
        <v>193</v>
      </c>
      <c r="E584" s="142"/>
      <c r="F584" s="141" t="s">
        <v>194</v>
      </c>
      <c r="G584" s="142"/>
    </row>
    <row r="585" spans="1:9" ht="38.25" customHeight="1" thickBot="1" x14ac:dyDescent="0.4">
      <c r="A585" s="42" t="s">
        <v>126</v>
      </c>
      <c r="B585" s="89" t="s">
        <v>310</v>
      </c>
      <c r="C585" s="90" t="s">
        <v>311</v>
      </c>
      <c r="D585" s="89" t="s">
        <v>310</v>
      </c>
      <c r="E585" s="90" t="s">
        <v>311</v>
      </c>
      <c r="F585" s="89" t="s">
        <v>310</v>
      </c>
      <c r="G585" s="90" t="s">
        <v>311</v>
      </c>
      <c r="I585" s="4"/>
    </row>
    <row r="586" spans="1:9" ht="14.5" thickBot="1" x14ac:dyDescent="0.4">
      <c r="A586" s="15" t="s">
        <v>129</v>
      </c>
      <c r="B586" s="1">
        <v>7.1666988268948656E-2</v>
      </c>
      <c r="C586" s="59" t="s">
        <v>157</v>
      </c>
      <c r="D586" s="1">
        <v>0.11800228815046372</v>
      </c>
      <c r="E586" s="59" t="s">
        <v>157</v>
      </c>
      <c r="F586" s="1">
        <v>6.0026157176018474E-2</v>
      </c>
      <c r="G586" s="59" t="s">
        <v>157</v>
      </c>
    </row>
    <row r="587" spans="1:9" ht="14.5" thickBot="1" x14ac:dyDescent="0.4">
      <c r="A587" s="15" t="s">
        <v>130</v>
      </c>
      <c r="B587" s="1">
        <v>0.13453155330048461</v>
      </c>
      <c r="C587" s="59" t="s">
        <v>157</v>
      </c>
      <c r="D587" s="1">
        <v>0.11880781632224617</v>
      </c>
      <c r="E587" s="59" t="s">
        <v>157</v>
      </c>
      <c r="F587" s="1">
        <v>9.0709482382786893E-2</v>
      </c>
      <c r="G587" s="59" t="s">
        <v>157</v>
      </c>
    </row>
    <row r="588" spans="1:9" ht="14.5" thickBot="1" x14ac:dyDescent="0.4">
      <c r="A588" s="15" t="s">
        <v>131</v>
      </c>
      <c r="B588" s="1">
        <v>0.14908878591599936</v>
      </c>
      <c r="C588" s="59" t="s">
        <v>157</v>
      </c>
      <c r="D588" s="1">
        <v>9.7300946164952898E-2</v>
      </c>
      <c r="E588" s="59" t="s">
        <v>157</v>
      </c>
      <c r="F588" s="1">
        <v>7.147482035813299E-2</v>
      </c>
      <c r="G588" s="59" t="s">
        <v>157</v>
      </c>
    </row>
    <row r="589" spans="1:9" ht="14.5" thickBot="1" x14ac:dyDescent="0.4">
      <c r="A589" s="15" t="s">
        <v>132</v>
      </c>
      <c r="B589" s="1">
        <v>0.23125879101948538</v>
      </c>
      <c r="C589" s="43">
        <v>2.5332413742440703</v>
      </c>
      <c r="D589" s="1">
        <v>0.21357852406907304</v>
      </c>
      <c r="E589" s="59" t="s">
        <v>157</v>
      </c>
      <c r="F589" s="1">
        <v>0.20618198132028517</v>
      </c>
      <c r="G589" s="59" t="s">
        <v>157</v>
      </c>
    </row>
    <row r="590" spans="1:9" ht="14.5" thickBot="1" x14ac:dyDescent="0.4">
      <c r="A590" s="15" t="s">
        <v>127</v>
      </c>
      <c r="B590" s="1">
        <v>3.3984756402211096E-2</v>
      </c>
      <c r="C590" s="59" t="s">
        <v>157</v>
      </c>
      <c r="D590" s="1">
        <v>1.3511828404618655E-2</v>
      </c>
      <c r="E590" s="59" t="s">
        <v>157</v>
      </c>
      <c r="F590" s="1">
        <v>1.4088687694098862E-2</v>
      </c>
      <c r="G590" s="59" t="s">
        <v>157</v>
      </c>
    </row>
    <row r="591" spans="1:9" ht="14.5" thickBot="1" x14ac:dyDescent="0.4">
      <c r="A591" s="15" t="s">
        <v>133</v>
      </c>
      <c r="B591" s="1">
        <v>0.15598980537938772</v>
      </c>
      <c r="C591" s="59" t="s">
        <v>157</v>
      </c>
      <c r="D591" s="1">
        <v>0.20161164893474293</v>
      </c>
      <c r="E591" s="59" t="s">
        <v>157</v>
      </c>
      <c r="F591" s="1">
        <v>0.12184727772564811</v>
      </c>
      <c r="G591" s="59" t="s">
        <v>157</v>
      </c>
    </row>
    <row r="592" spans="1:9" ht="14.5" thickBot="1" x14ac:dyDescent="0.4">
      <c r="A592" s="15" t="s">
        <v>134</v>
      </c>
      <c r="B592" s="1">
        <v>0.45706380840062022</v>
      </c>
      <c r="C592" s="59" t="s">
        <v>157</v>
      </c>
      <c r="D592" s="1">
        <v>0.42809217476934658</v>
      </c>
      <c r="E592" s="59" t="s">
        <v>157</v>
      </c>
      <c r="F592" s="1">
        <v>0.51645023528106904</v>
      </c>
      <c r="G592" s="59" t="s">
        <v>157</v>
      </c>
    </row>
    <row r="593" spans="1:9" ht="14.5" thickBot="1" x14ac:dyDescent="0.4">
      <c r="A593" s="91" t="s">
        <v>3</v>
      </c>
      <c r="B593" s="69">
        <v>142</v>
      </c>
      <c r="C593" s="69" t="s">
        <v>157</v>
      </c>
      <c r="D593" s="69">
        <v>137</v>
      </c>
      <c r="E593" s="69" t="s">
        <v>157</v>
      </c>
      <c r="F593" s="69">
        <v>141</v>
      </c>
      <c r="G593" s="69" t="s">
        <v>157</v>
      </c>
    </row>
    <row r="594" spans="1:9" ht="24" customHeight="1" x14ac:dyDescent="0.35">
      <c r="A594" s="138" t="s">
        <v>312</v>
      </c>
      <c r="B594" s="138"/>
      <c r="C594" s="138"/>
      <c r="D594" s="138"/>
      <c r="E594" s="138"/>
      <c r="F594" s="138"/>
      <c r="G594" s="138"/>
    </row>
    <row r="595" spans="1:9" ht="14.5" thickBot="1" x14ac:dyDescent="0.4">
      <c r="A595" s="60"/>
      <c r="B595" s="60"/>
      <c r="C595" s="60"/>
      <c r="D595" s="60"/>
      <c r="E595" s="60"/>
      <c r="F595" s="60"/>
      <c r="G595" s="60"/>
    </row>
    <row r="596" spans="1:9" ht="25" customHeight="1" thickBot="1" x14ac:dyDescent="0.4">
      <c r="A596" s="42"/>
      <c r="B596" s="141" t="s">
        <v>23</v>
      </c>
      <c r="C596" s="142"/>
      <c r="D596" s="141" t="s">
        <v>240</v>
      </c>
      <c r="E596" s="142"/>
      <c r="F596" s="141" t="s">
        <v>25</v>
      </c>
      <c r="G596" s="142"/>
    </row>
    <row r="597" spans="1:9" ht="38.25" customHeight="1" thickBot="1" x14ac:dyDescent="0.4">
      <c r="A597" s="42" t="s">
        <v>126</v>
      </c>
      <c r="B597" s="89" t="s">
        <v>310</v>
      </c>
      <c r="C597" s="90" t="s">
        <v>311</v>
      </c>
      <c r="D597" s="89" t="s">
        <v>310</v>
      </c>
      <c r="E597" s="90" t="s">
        <v>311</v>
      </c>
      <c r="F597" s="89" t="s">
        <v>310</v>
      </c>
      <c r="G597" s="90" t="s">
        <v>311</v>
      </c>
      <c r="I597" s="4"/>
    </row>
    <row r="598" spans="1:9" ht="14.5" thickBot="1" x14ac:dyDescent="0.4">
      <c r="A598" s="15" t="s">
        <v>128</v>
      </c>
      <c r="B598" s="1">
        <v>0</v>
      </c>
      <c r="C598" s="59" t="s">
        <v>157</v>
      </c>
      <c r="D598" s="1">
        <v>0</v>
      </c>
      <c r="E598" s="59" t="s">
        <v>157</v>
      </c>
      <c r="F598" s="1">
        <v>0</v>
      </c>
      <c r="G598" s="59" t="s">
        <v>157</v>
      </c>
    </row>
    <row r="599" spans="1:9" ht="14.5" thickBot="1" x14ac:dyDescent="0.4">
      <c r="A599" s="15" t="s">
        <v>129</v>
      </c>
      <c r="B599" s="1">
        <v>0.10025733036144686</v>
      </c>
      <c r="C599" s="59" t="s">
        <v>157</v>
      </c>
      <c r="D599" s="1">
        <v>8.4444920090199355E-2</v>
      </c>
      <c r="E599" s="59" t="s">
        <v>157</v>
      </c>
      <c r="F599" s="1">
        <v>3.5755645240269376E-2</v>
      </c>
      <c r="G599" s="59" t="s">
        <v>157</v>
      </c>
    </row>
    <row r="600" spans="1:9" ht="14.5" thickBot="1" x14ac:dyDescent="0.4">
      <c r="A600" s="15" t="s">
        <v>130</v>
      </c>
      <c r="B600" s="1">
        <v>5.5210397323507625E-2</v>
      </c>
      <c r="C600" s="59" t="s">
        <v>157</v>
      </c>
      <c r="D600" s="1">
        <v>0.11717980684119979</v>
      </c>
      <c r="E600" s="59" t="s">
        <v>157</v>
      </c>
      <c r="F600" s="1">
        <v>0.1095767063724022</v>
      </c>
      <c r="G600" s="59" t="s">
        <v>157</v>
      </c>
    </row>
    <row r="601" spans="1:9" ht="14.5" thickBot="1" x14ac:dyDescent="0.4">
      <c r="A601" s="15" t="s">
        <v>131</v>
      </c>
      <c r="B601" s="1">
        <v>0.11574286755440094</v>
      </c>
      <c r="C601" s="59" t="s">
        <v>157</v>
      </c>
      <c r="D601" s="1">
        <v>3.6399245689158144E-2</v>
      </c>
      <c r="E601" s="59" t="s">
        <v>157</v>
      </c>
      <c r="F601" s="1">
        <v>0.23350077600883412</v>
      </c>
      <c r="G601" s="43">
        <v>2.4142577909995371</v>
      </c>
    </row>
    <row r="602" spans="1:9" ht="14.5" thickBot="1" x14ac:dyDescent="0.4">
      <c r="A602" s="15" t="s">
        <v>132</v>
      </c>
      <c r="B602" s="1">
        <v>0.21231472974171056</v>
      </c>
      <c r="C602" s="43">
        <v>2.5889458616741861</v>
      </c>
      <c r="D602" s="1">
        <v>0.10860910258998294</v>
      </c>
      <c r="E602" s="59" t="s">
        <v>157</v>
      </c>
      <c r="F602" s="1">
        <v>0.41727940431754151</v>
      </c>
      <c r="G602" s="43">
        <v>2.7447168620148781</v>
      </c>
    </row>
    <row r="603" spans="1:9" ht="14.5" thickBot="1" x14ac:dyDescent="0.4">
      <c r="A603" s="15" t="s">
        <v>127</v>
      </c>
      <c r="B603" s="1">
        <v>3.80621124057113E-2</v>
      </c>
      <c r="C603" s="59" t="s">
        <v>157</v>
      </c>
      <c r="D603" s="1">
        <v>3.0954517837527788E-2</v>
      </c>
      <c r="E603" s="59" t="s">
        <v>157</v>
      </c>
      <c r="F603" s="1">
        <v>8.1628872413421899E-2</v>
      </c>
      <c r="G603" s="59" t="s">
        <v>157</v>
      </c>
    </row>
    <row r="604" spans="1:9" ht="14.5" thickBot="1" x14ac:dyDescent="0.4">
      <c r="A604" s="15" t="s">
        <v>133</v>
      </c>
      <c r="B604" s="1">
        <v>0.17862468226636335</v>
      </c>
      <c r="C604" s="43">
        <v>2.387297073440791</v>
      </c>
      <c r="D604" s="1">
        <v>0.19480864671847581</v>
      </c>
      <c r="E604" s="43">
        <v>2.8367865878480889</v>
      </c>
      <c r="F604" s="1">
        <v>0.17142227280668457</v>
      </c>
      <c r="G604" s="59" t="s">
        <v>157</v>
      </c>
    </row>
    <row r="605" spans="1:9" ht="14.5" thickBot="1" x14ac:dyDescent="0.4">
      <c r="A605" s="15" t="s">
        <v>134</v>
      </c>
      <c r="B605" s="1">
        <v>0.47132242725004864</v>
      </c>
      <c r="C605" s="59" t="s">
        <v>157</v>
      </c>
      <c r="D605" s="1">
        <v>0.50776212506645235</v>
      </c>
      <c r="E605" s="59" t="s">
        <v>157</v>
      </c>
      <c r="F605" s="1">
        <v>0.35641941746046191</v>
      </c>
      <c r="G605" s="59" t="s">
        <v>157</v>
      </c>
    </row>
    <row r="606" spans="1:9" ht="14.5" thickBot="1" x14ac:dyDescent="0.4">
      <c r="A606" s="51" t="s">
        <v>3</v>
      </c>
      <c r="B606" s="69">
        <v>213</v>
      </c>
      <c r="C606" s="69" t="s">
        <v>157</v>
      </c>
      <c r="D606" s="69">
        <v>249</v>
      </c>
      <c r="E606" s="69" t="s">
        <v>157</v>
      </c>
      <c r="F606" s="69">
        <v>169</v>
      </c>
      <c r="G606" s="69" t="s">
        <v>157</v>
      </c>
    </row>
    <row r="607" spans="1:9" ht="24.75" customHeight="1" x14ac:dyDescent="0.35">
      <c r="A607" s="138" t="s">
        <v>312</v>
      </c>
      <c r="B607" s="138"/>
      <c r="C607" s="138"/>
      <c r="D607" s="138"/>
      <c r="E607" s="138"/>
      <c r="F607" s="138"/>
      <c r="G607" s="138"/>
    </row>
    <row r="608" spans="1:9" ht="14.5" thickBot="1" x14ac:dyDescent="0.4">
      <c r="A608" s="60"/>
      <c r="B608" s="60"/>
      <c r="C608" s="60"/>
      <c r="D608" s="60"/>
      <c r="E608" s="60"/>
      <c r="F608" s="60"/>
      <c r="G608" s="60"/>
    </row>
    <row r="609" spans="1:9" ht="25" customHeight="1" thickBot="1" x14ac:dyDescent="0.4">
      <c r="A609" s="42"/>
      <c r="B609" s="141" t="s">
        <v>195</v>
      </c>
      <c r="C609" s="142"/>
      <c r="D609" s="60"/>
      <c r="E609" s="60"/>
      <c r="F609" s="60"/>
      <c r="G609" s="60"/>
    </row>
    <row r="610" spans="1:9" ht="38.25" customHeight="1" thickBot="1" x14ac:dyDescent="0.4">
      <c r="A610" s="42" t="s">
        <v>126</v>
      </c>
      <c r="B610" s="89" t="s">
        <v>310</v>
      </c>
      <c r="C610" s="90" t="s">
        <v>311</v>
      </c>
      <c r="D610" s="4"/>
      <c r="E610" s="4"/>
      <c r="F610" s="4"/>
      <c r="G610" s="4"/>
      <c r="H610" s="4"/>
      <c r="I610" s="4"/>
    </row>
    <row r="611" spans="1:9" ht="14.5" thickBot="1" x14ac:dyDescent="0.4">
      <c r="A611" s="15" t="s">
        <v>129</v>
      </c>
      <c r="B611" s="1">
        <v>0.41288049520753689</v>
      </c>
      <c r="C611" s="43">
        <v>2.818067356972688</v>
      </c>
      <c r="D611" s="60"/>
      <c r="E611" s="60"/>
      <c r="F611" s="60"/>
      <c r="G611" s="60"/>
    </row>
    <row r="612" spans="1:9" ht="14.5" thickBot="1" x14ac:dyDescent="0.4">
      <c r="A612" s="15" t="s">
        <v>130</v>
      </c>
      <c r="B612" s="1">
        <v>0.26023035277750023</v>
      </c>
      <c r="C612" s="43">
        <v>2.6542335840861875</v>
      </c>
      <c r="D612" s="60"/>
      <c r="E612" s="60"/>
      <c r="F612" s="60"/>
      <c r="G612" s="60"/>
    </row>
    <row r="613" spans="1:9" ht="14.5" thickBot="1" x14ac:dyDescent="0.4">
      <c r="A613" s="15" t="s">
        <v>131</v>
      </c>
      <c r="B613" s="1">
        <v>5.7619661654531577E-2</v>
      </c>
      <c r="C613" s="43">
        <v>2.2016603551599023</v>
      </c>
      <c r="D613" s="60"/>
      <c r="E613" s="60"/>
      <c r="F613" s="60"/>
      <c r="G613" s="60"/>
    </row>
    <row r="614" spans="1:9" ht="14.5" thickBot="1" x14ac:dyDescent="0.4">
      <c r="A614" s="15" t="s">
        <v>132</v>
      </c>
      <c r="B614" s="1">
        <v>6.7966966943333443E-2</v>
      </c>
      <c r="C614" s="43">
        <v>2.6142264190468985</v>
      </c>
      <c r="D614" s="60"/>
      <c r="E614" s="60"/>
      <c r="F614" s="60"/>
      <c r="G614" s="60"/>
    </row>
    <row r="615" spans="1:9" ht="14.5" thickBot="1" x14ac:dyDescent="0.4">
      <c r="A615" s="15" t="s">
        <v>127</v>
      </c>
      <c r="B615" s="1">
        <v>3.8353564200930258E-2</v>
      </c>
      <c r="C615" s="43">
        <v>2.3809883834665997</v>
      </c>
      <c r="D615" s="60"/>
      <c r="E615" s="60"/>
      <c r="F615" s="60"/>
      <c r="G615" s="60"/>
    </row>
    <row r="616" spans="1:9" ht="14.5" thickBot="1" x14ac:dyDescent="0.4">
      <c r="A616" s="15" t="s">
        <v>133</v>
      </c>
      <c r="B616" s="1">
        <v>0.12698952199158825</v>
      </c>
      <c r="C616" s="43">
        <v>2.538824536048931</v>
      </c>
      <c r="D616" s="60"/>
      <c r="E616" s="60"/>
      <c r="F616" s="60"/>
      <c r="G616" s="60"/>
    </row>
    <row r="617" spans="1:9" ht="14.5" thickBot="1" x14ac:dyDescent="0.4">
      <c r="A617" s="15" t="s">
        <v>134</v>
      </c>
      <c r="B617" s="1">
        <v>0.32947429692997937</v>
      </c>
      <c r="C617" s="59" t="s">
        <v>157</v>
      </c>
      <c r="D617" s="60"/>
      <c r="E617" s="60"/>
      <c r="F617" s="60"/>
      <c r="G617" s="60"/>
    </row>
    <row r="618" spans="1:9" ht="14.5" thickBot="1" x14ac:dyDescent="0.4">
      <c r="A618" s="51" t="s">
        <v>3</v>
      </c>
      <c r="B618" s="69">
        <v>3069</v>
      </c>
      <c r="C618" s="69" t="s">
        <v>157</v>
      </c>
      <c r="D618" s="60"/>
      <c r="E618" s="60"/>
      <c r="F618" s="60"/>
      <c r="G618" s="60"/>
    </row>
    <row r="619" spans="1:9" ht="24.65" customHeight="1" x14ac:dyDescent="0.35">
      <c r="A619" s="138" t="s">
        <v>312</v>
      </c>
      <c r="B619" s="138"/>
      <c r="C619" s="138"/>
      <c r="D619" s="61"/>
      <c r="E619" s="61"/>
      <c r="F619" s="61"/>
      <c r="G619" s="61"/>
    </row>
    <row r="621" spans="1:9" ht="14.5" x14ac:dyDescent="0.35">
      <c r="I621" s="4"/>
    </row>
    <row r="622" spans="1:9" ht="16.5" x14ac:dyDescent="0.35">
      <c r="A622" s="119" t="s">
        <v>313</v>
      </c>
      <c r="B622" s="27"/>
      <c r="C622" s="27"/>
      <c r="D622" s="27"/>
      <c r="I622" s="4"/>
    </row>
    <row r="623" spans="1:9" ht="14.5" x14ac:dyDescent="0.35">
      <c r="A623" s="41" t="s">
        <v>135</v>
      </c>
      <c r="B623" s="27"/>
      <c r="C623" s="27"/>
      <c r="D623" s="27"/>
      <c r="E623" s="27"/>
      <c r="F623" s="27"/>
      <c r="G623" s="27"/>
      <c r="I623" s="4"/>
    </row>
    <row r="624" spans="1:9" ht="17" thickBot="1" x14ac:dyDescent="0.4">
      <c r="A624" s="10"/>
      <c r="B624" s="27"/>
      <c r="C624" s="27"/>
      <c r="D624" s="27"/>
      <c r="E624" s="27"/>
      <c r="F624" s="27"/>
      <c r="G624" s="27"/>
      <c r="I624" s="4"/>
    </row>
    <row r="625" spans="1:9" ht="25" customHeight="1" thickBot="1" x14ac:dyDescent="0.4">
      <c r="A625" s="42"/>
      <c r="B625" s="141" t="s">
        <v>239</v>
      </c>
      <c r="C625" s="142"/>
      <c r="D625" s="141" t="s">
        <v>271</v>
      </c>
      <c r="E625" s="142"/>
      <c r="F625" s="141" t="s">
        <v>191</v>
      </c>
      <c r="G625" s="142"/>
      <c r="I625" s="4"/>
    </row>
    <row r="626" spans="1:9" ht="38.25" customHeight="1" thickBot="1" x14ac:dyDescent="0.4">
      <c r="A626" s="42" t="s">
        <v>126</v>
      </c>
      <c r="B626" s="89" t="s">
        <v>310</v>
      </c>
      <c r="C626" s="90" t="s">
        <v>311</v>
      </c>
      <c r="D626" s="89" t="s">
        <v>310</v>
      </c>
      <c r="E626" s="90" t="s">
        <v>311</v>
      </c>
      <c r="F626" s="89" t="s">
        <v>310</v>
      </c>
      <c r="G626" s="90" t="s">
        <v>311</v>
      </c>
      <c r="I626" s="4"/>
    </row>
    <row r="627" spans="1:9" ht="15" thickBot="1" x14ac:dyDescent="0.4">
      <c r="A627" s="15" t="s">
        <v>136</v>
      </c>
      <c r="B627" s="22">
        <v>0.2393519717941695</v>
      </c>
      <c r="C627" s="59">
        <v>2.3657448489364845</v>
      </c>
      <c r="D627" s="22">
        <v>0.57107231806378322</v>
      </c>
      <c r="E627" s="59">
        <v>2.5650247625515732</v>
      </c>
      <c r="F627" s="1">
        <v>0.3124416851995484</v>
      </c>
      <c r="G627" s="43">
        <v>2.4243751542001548</v>
      </c>
      <c r="I627" s="4"/>
    </row>
    <row r="628" spans="1:9" ht="15" thickBot="1" x14ac:dyDescent="0.4">
      <c r="A628" s="15" t="s">
        <v>137</v>
      </c>
      <c r="B628" s="22">
        <v>0.10080858547459134</v>
      </c>
      <c r="C628" s="59">
        <v>2.3336559793205298</v>
      </c>
      <c r="D628" s="22">
        <v>0.29699591843230655</v>
      </c>
      <c r="E628" s="59">
        <v>2.4462804849331321</v>
      </c>
      <c r="F628" s="1">
        <v>0.15912332911399851</v>
      </c>
      <c r="G628" s="43">
        <v>2.218581088767734</v>
      </c>
      <c r="I628" s="4"/>
    </row>
    <row r="629" spans="1:9" ht="15" thickBot="1" x14ac:dyDescent="0.4">
      <c r="A629" s="37" t="s">
        <v>269</v>
      </c>
      <c r="B629" s="22">
        <v>9.89892488052731E-2</v>
      </c>
      <c r="C629" s="59">
        <v>2.2814662891746416</v>
      </c>
      <c r="D629" s="22">
        <v>9.1136103405809424E-2</v>
      </c>
      <c r="E629" s="59">
        <v>2.410863782087985</v>
      </c>
      <c r="F629" s="1">
        <v>9.6318837715798952E-2</v>
      </c>
      <c r="G629" s="43" t="s">
        <v>157</v>
      </c>
      <c r="I629" s="4"/>
    </row>
    <row r="630" spans="1:9" ht="15" thickBot="1" x14ac:dyDescent="0.4">
      <c r="A630" s="15" t="s">
        <v>138</v>
      </c>
      <c r="B630" s="22">
        <v>0.18200312455170095</v>
      </c>
      <c r="C630" s="59">
        <v>2.4079998665580167</v>
      </c>
      <c r="D630" s="22">
        <v>0.51601940383537581</v>
      </c>
      <c r="E630" s="59">
        <v>2.5023867284558219</v>
      </c>
      <c r="F630" s="1">
        <v>0.27402300652082501</v>
      </c>
      <c r="G630" s="43">
        <v>2.4743312523210133</v>
      </c>
      <c r="I630" s="4"/>
    </row>
    <row r="631" spans="1:9" ht="15" thickBot="1" x14ac:dyDescent="0.4">
      <c r="A631" s="37" t="s">
        <v>139</v>
      </c>
      <c r="B631" s="22">
        <v>9.3214700659516272E-2</v>
      </c>
      <c r="C631" s="59">
        <v>2.3461116989210895</v>
      </c>
      <c r="D631" s="22">
        <v>0.11946997988042993</v>
      </c>
      <c r="E631" s="59">
        <v>2.3762079604988888</v>
      </c>
      <c r="F631" s="1">
        <v>7.9736176584385074E-2</v>
      </c>
      <c r="G631" s="43" t="s">
        <v>157</v>
      </c>
      <c r="I631" s="4"/>
    </row>
    <row r="632" spans="1:9" ht="15" thickBot="1" x14ac:dyDescent="0.4">
      <c r="A632" s="15" t="s">
        <v>140</v>
      </c>
      <c r="B632" s="22">
        <v>7.9750508789822122E-2</v>
      </c>
      <c r="C632" s="59">
        <v>2.4596442579120956</v>
      </c>
      <c r="D632" s="22">
        <v>7.8698042648877781E-2</v>
      </c>
      <c r="E632" s="59">
        <v>2.3163394709857568</v>
      </c>
      <c r="F632" s="1">
        <v>0.11638658443432327</v>
      </c>
      <c r="G632" s="43" t="s">
        <v>157</v>
      </c>
      <c r="I632" s="4"/>
    </row>
    <row r="633" spans="1:9" ht="15" thickBot="1" x14ac:dyDescent="0.4">
      <c r="A633" s="15" t="s">
        <v>141</v>
      </c>
      <c r="B633" s="22">
        <v>0.26074069489148272</v>
      </c>
      <c r="C633" s="59">
        <v>2.0584196667371923</v>
      </c>
      <c r="D633" s="22">
        <v>0.40606092797809157</v>
      </c>
      <c r="E633" s="59">
        <v>2.1575301615079736</v>
      </c>
      <c r="F633" s="1">
        <v>0.35212610911955444</v>
      </c>
      <c r="G633" s="43">
        <v>2.1513028877470255</v>
      </c>
      <c r="I633" s="4"/>
    </row>
    <row r="634" spans="1:9" ht="15" thickBot="1" x14ac:dyDescent="0.4">
      <c r="A634" s="15" t="s">
        <v>142</v>
      </c>
      <c r="B634" s="22">
        <v>2.7194805860961374E-2</v>
      </c>
      <c r="C634" s="43" t="s">
        <v>157</v>
      </c>
      <c r="D634" s="22">
        <v>4.7810671428667614E-2</v>
      </c>
      <c r="E634" s="59">
        <v>2.2831625097657766</v>
      </c>
      <c r="F634" s="1">
        <v>1.0837448857586814E-2</v>
      </c>
      <c r="G634" s="43" t="s">
        <v>157</v>
      </c>
      <c r="I634" s="4"/>
    </row>
    <row r="635" spans="1:9" ht="15" thickBot="1" x14ac:dyDescent="0.4">
      <c r="A635" s="15" t="s">
        <v>134</v>
      </c>
      <c r="B635" s="22">
        <v>0.53882500345888651</v>
      </c>
      <c r="C635" s="43" t="s">
        <v>157</v>
      </c>
      <c r="D635" s="22">
        <v>0.21764158560870744</v>
      </c>
      <c r="E635" s="43" t="s">
        <v>157</v>
      </c>
      <c r="F635" s="1">
        <v>0.41025193215012901</v>
      </c>
      <c r="G635" s="43" t="s">
        <v>157</v>
      </c>
      <c r="I635" s="4"/>
    </row>
    <row r="636" spans="1:9" ht="15" thickBot="1" x14ac:dyDescent="0.4">
      <c r="A636" s="51" t="s">
        <v>3</v>
      </c>
      <c r="B636" s="68">
        <v>862</v>
      </c>
      <c r="C636" s="69" t="s">
        <v>157</v>
      </c>
      <c r="D636" s="68">
        <v>2206</v>
      </c>
      <c r="E636" s="69" t="s">
        <v>157</v>
      </c>
      <c r="F636" s="69">
        <v>260</v>
      </c>
      <c r="G636" s="69" t="s">
        <v>157</v>
      </c>
      <c r="I636" s="4"/>
    </row>
    <row r="637" spans="1:9" ht="24" customHeight="1" x14ac:dyDescent="0.35">
      <c r="A637" s="138" t="s">
        <v>312</v>
      </c>
      <c r="B637" s="138"/>
      <c r="C637" s="138"/>
      <c r="D637" s="138"/>
      <c r="E637" s="138"/>
      <c r="F637" s="138"/>
      <c r="G637" s="138"/>
      <c r="I637" s="4"/>
    </row>
    <row r="638" spans="1:9" ht="15" thickBot="1" x14ac:dyDescent="0.4">
      <c r="I638" s="4"/>
    </row>
    <row r="639" spans="1:9" ht="25" customHeight="1" thickBot="1" x14ac:dyDescent="0.4">
      <c r="A639" s="42"/>
      <c r="B639" s="141" t="s">
        <v>17</v>
      </c>
      <c r="C639" s="142"/>
      <c r="D639" s="141" t="s">
        <v>192</v>
      </c>
      <c r="E639" s="142"/>
      <c r="F639" s="141" t="s">
        <v>19</v>
      </c>
      <c r="G639" s="142"/>
    </row>
    <row r="640" spans="1:9" ht="38.25" customHeight="1" thickBot="1" x14ac:dyDescent="0.4">
      <c r="A640" s="42" t="s">
        <v>126</v>
      </c>
      <c r="B640" s="89" t="s">
        <v>310</v>
      </c>
      <c r="C640" s="90" t="s">
        <v>311</v>
      </c>
      <c r="D640" s="89" t="s">
        <v>310</v>
      </c>
      <c r="E640" s="90" t="s">
        <v>311</v>
      </c>
      <c r="F640" s="89" t="s">
        <v>310</v>
      </c>
      <c r="G640" s="90" t="s">
        <v>311</v>
      </c>
      <c r="I640" s="4"/>
    </row>
    <row r="641" spans="1:9" ht="14.5" thickBot="1" x14ac:dyDescent="0.4">
      <c r="A641" s="15" t="s">
        <v>136</v>
      </c>
      <c r="B641" s="1">
        <v>0.77139829230827206</v>
      </c>
      <c r="C641" s="43">
        <v>2.5543651959699503</v>
      </c>
      <c r="D641" s="1">
        <v>0.64850781416255809</v>
      </c>
      <c r="E641" s="43">
        <v>2.5322662389660908</v>
      </c>
      <c r="F641" s="1">
        <v>0.59887558428843024</v>
      </c>
      <c r="G641" s="43">
        <v>2.5627277890144682</v>
      </c>
    </row>
    <row r="642" spans="1:9" ht="14.5" thickBot="1" x14ac:dyDescent="0.4">
      <c r="A642" s="15" t="s">
        <v>137</v>
      </c>
      <c r="B642" s="1">
        <v>0.33692749134343136</v>
      </c>
      <c r="C642" s="43">
        <v>2.3683913688193674</v>
      </c>
      <c r="D642" s="1">
        <v>0.39781492296489795</v>
      </c>
      <c r="E642" s="43">
        <v>2.5235521037038713</v>
      </c>
      <c r="F642" s="1">
        <v>0.28238546818178162</v>
      </c>
      <c r="G642" s="43">
        <v>2.5746715248119512</v>
      </c>
    </row>
    <row r="643" spans="1:9" ht="14.5" thickBot="1" x14ac:dyDescent="0.4">
      <c r="A643" s="37" t="s">
        <v>269</v>
      </c>
      <c r="B643" s="1">
        <v>7.5798174709470076E-2</v>
      </c>
      <c r="C643" s="43" t="s">
        <v>157</v>
      </c>
      <c r="D643" s="1">
        <v>0.10132741632305904</v>
      </c>
      <c r="E643" s="43" t="s">
        <v>157</v>
      </c>
      <c r="F643" s="1">
        <v>6.0317080258654093E-2</v>
      </c>
      <c r="G643" s="43" t="s">
        <v>157</v>
      </c>
    </row>
    <row r="644" spans="1:9" ht="14.5" thickBot="1" x14ac:dyDescent="0.4">
      <c r="A644" s="15" t="s">
        <v>138</v>
      </c>
      <c r="B644" s="1">
        <v>0.5786022044326824</v>
      </c>
      <c r="C644" s="43">
        <v>2.474929382607606</v>
      </c>
      <c r="D644" s="1">
        <v>0.47260263995299567</v>
      </c>
      <c r="E644" s="43">
        <v>2.5475454655575103</v>
      </c>
      <c r="F644" s="1">
        <v>0.57655597843689743</v>
      </c>
      <c r="G644" s="43">
        <v>2.4406282398761947</v>
      </c>
    </row>
    <row r="645" spans="1:9" ht="14.5" thickBot="1" x14ac:dyDescent="0.4">
      <c r="A645" s="37" t="s">
        <v>139</v>
      </c>
      <c r="B645" s="1">
        <v>0.1461938941191723</v>
      </c>
      <c r="C645" s="43">
        <v>2.4220555916062305</v>
      </c>
      <c r="D645" s="1">
        <v>0.16805903135847111</v>
      </c>
      <c r="E645" s="43" t="s">
        <v>157</v>
      </c>
      <c r="F645" s="1">
        <v>0.1081160297677241</v>
      </c>
      <c r="G645" s="43">
        <v>2.510448212447058</v>
      </c>
    </row>
    <row r="646" spans="1:9" ht="14.5" thickBot="1" x14ac:dyDescent="0.4">
      <c r="A646" s="15" t="s">
        <v>140</v>
      </c>
      <c r="B646" s="1">
        <v>3.4027103313683645E-2</v>
      </c>
      <c r="C646" s="43" t="s">
        <v>157</v>
      </c>
      <c r="D646" s="1">
        <v>0.10574057043312662</v>
      </c>
      <c r="E646" s="43" t="s">
        <v>157</v>
      </c>
      <c r="F646" s="1">
        <v>2.8718564773027967E-2</v>
      </c>
      <c r="G646" s="43" t="s">
        <v>157</v>
      </c>
    </row>
    <row r="647" spans="1:9" ht="14.5" thickBot="1" x14ac:dyDescent="0.4">
      <c r="A647" s="15" t="s">
        <v>141</v>
      </c>
      <c r="B647" s="1">
        <v>0.44609168341071781</v>
      </c>
      <c r="C647" s="43">
        <v>2.0203567440086454</v>
      </c>
      <c r="D647" s="1">
        <v>0.34415225557195228</v>
      </c>
      <c r="E647" s="43">
        <v>2.2118564873752633</v>
      </c>
      <c r="F647" s="1">
        <v>0.38792038522078087</v>
      </c>
      <c r="G647" s="43">
        <v>2.0231814188535413</v>
      </c>
    </row>
    <row r="648" spans="1:9" ht="14.5" thickBot="1" x14ac:dyDescent="0.4">
      <c r="A648" s="15" t="s">
        <v>142</v>
      </c>
      <c r="B648" s="1">
        <v>4.7210564041055655E-2</v>
      </c>
      <c r="C648" s="43" t="s">
        <v>157</v>
      </c>
      <c r="D648" s="1">
        <v>2.6997874719433518E-2</v>
      </c>
      <c r="E648" s="43" t="s">
        <v>157</v>
      </c>
      <c r="F648" s="1">
        <v>3.5631323352309875E-2</v>
      </c>
      <c r="G648" s="43" t="s">
        <v>157</v>
      </c>
    </row>
    <row r="649" spans="1:9" ht="14.5" thickBot="1" x14ac:dyDescent="0.4">
      <c r="A649" s="15" t="s">
        <v>134</v>
      </c>
      <c r="B649" s="1">
        <v>0.11675265225982918</v>
      </c>
      <c r="C649" s="43" t="s">
        <v>157</v>
      </c>
      <c r="D649" s="1">
        <v>0.1767424048322635</v>
      </c>
      <c r="E649" s="43" t="s">
        <v>157</v>
      </c>
      <c r="F649" s="1">
        <v>0.21123821706549376</v>
      </c>
      <c r="G649" s="43" t="s">
        <v>157</v>
      </c>
    </row>
    <row r="650" spans="1:9" ht="14.5" thickBot="1" x14ac:dyDescent="0.4">
      <c r="A650" s="51" t="s">
        <v>3</v>
      </c>
      <c r="B650" s="69">
        <v>347</v>
      </c>
      <c r="C650" s="69" t="s">
        <v>157</v>
      </c>
      <c r="D650" s="69">
        <v>107</v>
      </c>
      <c r="E650" s="69" t="s">
        <v>157</v>
      </c>
      <c r="F650" s="69">
        <v>940</v>
      </c>
      <c r="G650" s="69" t="s">
        <v>157</v>
      </c>
    </row>
    <row r="651" spans="1:9" ht="23.25" customHeight="1" x14ac:dyDescent="0.35">
      <c r="A651" s="138" t="s">
        <v>312</v>
      </c>
      <c r="B651" s="138"/>
      <c r="C651" s="138"/>
      <c r="D651" s="138"/>
      <c r="E651" s="138"/>
      <c r="F651" s="138"/>
      <c r="G651" s="138"/>
    </row>
    <row r="652" spans="1:9" ht="14.5" thickBot="1" x14ac:dyDescent="0.4"/>
    <row r="653" spans="1:9" ht="25" customHeight="1" thickBot="1" x14ac:dyDescent="0.4">
      <c r="A653" s="42"/>
      <c r="B653" s="141" t="s">
        <v>20</v>
      </c>
      <c r="C653" s="142"/>
      <c r="D653" s="141" t="s">
        <v>193</v>
      </c>
      <c r="E653" s="142"/>
      <c r="F653" s="141" t="s">
        <v>194</v>
      </c>
      <c r="G653" s="142"/>
    </row>
    <row r="654" spans="1:9" ht="38.25" customHeight="1" thickBot="1" x14ac:dyDescent="0.4">
      <c r="A654" s="42" t="s">
        <v>126</v>
      </c>
      <c r="B654" s="89" t="s">
        <v>310</v>
      </c>
      <c r="C654" s="90" t="s">
        <v>311</v>
      </c>
      <c r="D654" s="89" t="s">
        <v>310</v>
      </c>
      <c r="E654" s="90" t="s">
        <v>311</v>
      </c>
      <c r="F654" s="89" t="s">
        <v>310</v>
      </c>
      <c r="G654" s="90" t="s">
        <v>311</v>
      </c>
      <c r="I654" s="4"/>
    </row>
    <row r="655" spans="1:9" ht="14.5" thickBot="1" x14ac:dyDescent="0.4">
      <c r="A655" s="15" t="s">
        <v>136</v>
      </c>
      <c r="B655" s="1">
        <v>0.85320637049116099</v>
      </c>
      <c r="C655" s="43">
        <v>2.5583179458152059</v>
      </c>
      <c r="D655" s="1">
        <v>0.78864170411353451</v>
      </c>
      <c r="E655" s="43">
        <v>2.5309803221886851</v>
      </c>
      <c r="F655" s="1">
        <v>0.641875807866921</v>
      </c>
      <c r="G655" s="43">
        <v>2.6995035094232667</v>
      </c>
    </row>
    <row r="656" spans="1:9" ht="14.5" thickBot="1" x14ac:dyDescent="0.4">
      <c r="A656" s="15" t="s">
        <v>137</v>
      </c>
      <c r="B656" s="1">
        <v>0.56355502050343687</v>
      </c>
      <c r="C656" s="43">
        <v>2.4824932498461463</v>
      </c>
      <c r="D656" s="1">
        <v>0.28273262634965335</v>
      </c>
      <c r="E656" s="43">
        <v>2.3881847280352764</v>
      </c>
      <c r="F656" s="1">
        <v>0.36481790325981078</v>
      </c>
      <c r="G656" s="43">
        <v>2.7207609189115254</v>
      </c>
    </row>
    <row r="657" spans="1:9" ht="14.5" thickBot="1" x14ac:dyDescent="0.4">
      <c r="A657" s="37" t="s">
        <v>269</v>
      </c>
      <c r="B657" s="1">
        <v>7.5996367618440572E-2</v>
      </c>
      <c r="C657" s="43" t="s">
        <v>157</v>
      </c>
      <c r="D657" s="1">
        <v>8.8800881864274039E-2</v>
      </c>
      <c r="E657" s="43" t="s">
        <v>157</v>
      </c>
      <c r="F657" s="1">
        <v>7.9860509607094551E-2</v>
      </c>
      <c r="G657" s="43" t="s">
        <v>157</v>
      </c>
    </row>
    <row r="658" spans="1:9" ht="14.5" thickBot="1" x14ac:dyDescent="0.4">
      <c r="A658" s="15" t="s">
        <v>138</v>
      </c>
      <c r="B658" s="1">
        <v>0.80097993999636463</v>
      </c>
      <c r="C658" s="43">
        <v>2.4847098545949287</v>
      </c>
      <c r="D658" s="1">
        <v>0.59370924925214341</v>
      </c>
      <c r="E658" s="43">
        <v>2.4753278524635931</v>
      </c>
      <c r="F658" s="1">
        <v>0.63488545893645509</v>
      </c>
      <c r="G658" s="43">
        <v>2.5329229249825191</v>
      </c>
    </row>
    <row r="659" spans="1:9" ht="14.5" thickBot="1" x14ac:dyDescent="0.4">
      <c r="A659" s="37" t="s">
        <v>139</v>
      </c>
      <c r="B659" s="1">
        <v>0.1216611819929139</v>
      </c>
      <c r="C659" s="43" t="s">
        <v>157</v>
      </c>
      <c r="D659" s="1">
        <v>6.4662484269719336E-2</v>
      </c>
      <c r="E659" s="43" t="s">
        <v>157</v>
      </c>
      <c r="F659" s="1">
        <v>7.226899269868893E-2</v>
      </c>
      <c r="G659" s="43" t="s">
        <v>157</v>
      </c>
    </row>
    <row r="660" spans="1:9" ht="14.5" thickBot="1" x14ac:dyDescent="0.4">
      <c r="A660" s="15" t="s">
        <v>140</v>
      </c>
      <c r="B660" s="1">
        <v>4.8591079388083533E-2</v>
      </c>
      <c r="C660" s="43" t="s">
        <v>157</v>
      </c>
      <c r="D660" s="1">
        <v>0.10079941190611828</v>
      </c>
      <c r="E660" s="43" t="s">
        <v>157</v>
      </c>
      <c r="F660" s="1">
        <v>6.9261364120893398E-2</v>
      </c>
      <c r="G660" s="43" t="s">
        <v>157</v>
      </c>
    </row>
    <row r="661" spans="1:9" ht="14.5" thickBot="1" x14ac:dyDescent="0.4">
      <c r="A661" s="15" t="s">
        <v>141</v>
      </c>
      <c r="B661" s="1">
        <v>0.499640969921954</v>
      </c>
      <c r="C661" s="43">
        <v>2.1299535097669646</v>
      </c>
      <c r="D661" s="1">
        <v>0.40229187244451153</v>
      </c>
      <c r="E661" s="43">
        <v>1.8775106050795691</v>
      </c>
      <c r="F661" s="1">
        <v>0.44195288063167232</v>
      </c>
      <c r="G661" s="43">
        <v>2.1133345919632696</v>
      </c>
    </row>
    <row r="662" spans="1:9" ht="14.5" thickBot="1" x14ac:dyDescent="0.4">
      <c r="A662" s="15" t="s">
        <v>142</v>
      </c>
      <c r="B662" s="1">
        <v>2.586246682613301E-2</v>
      </c>
      <c r="C662" s="43" t="s">
        <v>157</v>
      </c>
      <c r="D662" s="1">
        <v>8.0901578544297706E-2</v>
      </c>
      <c r="E662" s="43" t="s">
        <v>157</v>
      </c>
      <c r="F662" s="1">
        <v>5.3844914329144303E-2</v>
      </c>
      <c r="G662" s="43" t="s">
        <v>157</v>
      </c>
    </row>
    <row r="663" spans="1:9" ht="14.5" thickBot="1" x14ac:dyDescent="0.4">
      <c r="A663" s="15" t="s">
        <v>134</v>
      </c>
      <c r="B663" s="1">
        <v>6.5714469119519725E-2</v>
      </c>
      <c r="C663" s="43" t="s">
        <v>157</v>
      </c>
      <c r="D663" s="1">
        <v>0.11873629767554666</v>
      </c>
      <c r="E663" s="43" t="s">
        <v>157</v>
      </c>
      <c r="F663" s="1">
        <v>0.11020179812873941</v>
      </c>
      <c r="G663" s="43" t="s">
        <v>157</v>
      </c>
    </row>
    <row r="664" spans="1:9" ht="14.5" thickBot="1" x14ac:dyDescent="0.4">
      <c r="A664" s="51" t="s">
        <v>3</v>
      </c>
      <c r="B664" s="69">
        <v>142</v>
      </c>
      <c r="C664" s="69" t="s">
        <v>157</v>
      </c>
      <c r="D664" s="69">
        <v>137</v>
      </c>
      <c r="E664" s="69" t="s">
        <v>157</v>
      </c>
      <c r="F664" s="69">
        <v>141</v>
      </c>
      <c r="G664" s="69" t="s">
        <v>157</v>
      </c>
    </row>
    <row r="665" spans="1:9" ht="24" customHeight="1" x14ac:dyDescent="0.35">
      <c r="A665" s="138" t="s">
        <v>312</v>
      </c>
      <c r="B665" s="138"/>
      <c r="C665" s="138"/>
      <c r="D665" s="138"/>
      <c r="E665" s="138"/>
      <c r="F665" s="138"/>
      <c r="G665" s="138"/>
    </row>
    <row r="666" spans="1:9" ht="14.5" thickBot="1" x14ac:dyDescent="0.4">
      <c r="A666" s="60"/>
      <c r="B666" s="60"/>
      <c r="C666" s="60"/>
      <c r="D666" s="60"/>
      <c r="E666" s="60"/>
      <c r="F666" s="60"/>
      <c r="G666" s="60"/>
    </row>
    <row r="667" spans="1:9" ht="25" customHeight="1" thickBot="1" x14ac:dyDescent="0.4">
      <c r="A667" s="42"/>
      <c r="B667" s="141" t="s">
        <v>23</v>
      </c>
      <c r="C667" s="142"/>
      <c r="D667" s="141" t="s">
        <v>240</v>
      </c>
      <c r="E667" s="142"/>
      <c r="F667" s="141" t="s">
        <v>25</v>
      </c>
      <c r="G667" s="142"/>
    </row>
    <row r="668" spans="1:9" ht="38.25" customHeight="1" thickBot="1" x14ac:dyDescent="0.4">
      <c r="A668" s="42" t="s">
        <v>126</v>
      </c>
      <c r="B668" s="89" t="s">
        <v>310</v>
      </c>
      <c r="C668" s="90" t="s">
        <v>311</v>
      </c>
      <c r="D668" s="89" t="s">
        <v>310</v>
      </c>
      <c r="E668" s="90" t="s">
        <v>311</v>
      </c>
      <c r="F668" s="89" t="s">
        <v>310</v>
      </c>
      <c r="G668" s="90" t="s">
        <v>311</v>
      </c>
      <c r="I668" s="4"/>
    </row>
    <row r="669" spans="1:9" ht="14.5" thickBot="1" x14ac:dyDescent="0.4">
      <c r="A669" s="15" t="s">
        <v>136</v>
      </c>
      <c r="B669" s="1">
        <v>0.76464570090098216</v>
      </c>
      <c r="C669" s="43">
        <v>2.5519612879945717</v>
      </c>
      <c r="D669" s="1">
        <v>0.6216838351315831</v>
      </c>
      <c r="E669" s="43">
        <v>2.7616024103666867</v>
      </c>
      <c r="F669" s="1">
        <v>0.80648837255994144</v>
      </c>
      <c r="G669" s="43">
        <v>2.576069549856796</v>
      </c>
    </row>
    <row r="670" spans="1:9" ht="14.5" thickBot="1" x14ac:dyDescent="0.4">
      <c r="A670" s="15" t="s">
        <v>137</v>
      </c>
      <c r="B670" s="1">
        <v>0.41734223745441601</v>
      </c>
      <c r="C670" s="43">
        <v>2.5162588188680504</v>
      </c>
      <c r="D670" s="1">
        <v>0.34076864174761196</v>
      </c>
      <c r="E670" s="43">
        <v>2.4346209843249995</v>
      </c>
      <c r="F670" s="1">
        <v>0.40496532492757453</v>
      </c>
      <c r="G670" s="43">
        <v>2.5789605759383973</v>
      </c>
    </row>
    <row r="671" spans="1:9" ht="14.5" thickBot="1" x14ac:dyDescent="0.4">
      <c r="A671" s="37" t="s">
        <v>269</v>
      </c>
      <c r="B671" s="1">
        <v>7.534920186791258E-2</v>
      </c>
      <c r="C671" s="43" t="s">
        <v>157</v>
      </c>
      <c r="D671" s="1">
        <v>0.13827440864399687</v>
      </c>
      <c r="E671" s="43">
        <v>2.5602952887781298</v>
      </c>
      <c r="F671" s="1">
        <v>9.3234853087806158E-2</v>
      </c>
      <c r="G671" s="43" t="s">
        <v>157</v>
      </c>
    </row>
    <row r="672" spans="1:9" ht="14.5" thickBot="1" x14ac:dyDescent="0.4">
      <c r="A672" s="15" t="s">
        <v>138</v>
      </c>
      <c r="B672" s="1">
        <v>0.63095267427391977</v>
      </c>
      <c r="C672" s="43">
        <v>2.6361722620507151</v>
      </c>
      <c r="D672" s="1">
        <v>0.72336272682070391</v>
      </c>
      <c r="E672" s="43">
        <v>2.5313201875124189</v>
      </c>
      <c r="F672" s="1">
        <v>0.74934395694962508</v>
      </c>
      <c r="G672" s="43">
        <v>2.5253181109287643</v>
      </c>
    </row>
    <row r="673" spans="1:9" ht="14.5" thickBot="1" x14ac:dyDescent="0.4">
      <c r="A673" s="37" t="s">
        <v>139</v>
      </c>
      <c r="B673" s="1">
        <v>0.13254865775849253</v>
      </c>
      <c r="C673" s="43" t="s">
        <v>157</v>
      </c>
      <c r="D673" s="1">
        <v>0.20247155004515247</v>
      </c>
      <c r="E673" s="43">
        <v>2.7962627644906615</v>
      </c>
      <c r="F673" s="1">
        <v>0.19972168124645143</v>
      </c>
      <c r="G673" s="43" t="s">
        <v>157</v>
      </c>
    </row>
    <row r="674" spans="1:9" ht="14.5" thickBot="1" x14ac:dyDescent="0.4">
      <c r="A674" s="15" t="s">
        <v>140</v>
      </c>
      <c r="B674" s="1">
        <v>2.5276822900657983E-2</v>
      </c>
      <c r="C674" s="43" t="s">
        <v>157</v>
      </c>
      <c r="D674" s="1">
        <v>0.10293915302113414</v>
      </c>
      <c r="E674" s="43" t="s">
        <v>157</v>
      </c>
      <c r="F674" s="1">
        <v>4.3977001305892639E-2</v>
      </c>
      <c r="G674" s="43" t="s">
        <v>157</v>
      </c>
    </row>
    <row r="675" spans="1:9" ht="14.5" thickBot="1" x14ac:dyDescent="0.4">
      <c r="A675" s="15" t="s">
        <v>141</v>
      </c>
      <c r="B675" s="1">
        <v>0.51294841596454632</v>
      </c>
      <c r="C675" s="43">
        <v>2.3262875310857525</v>
      </c>
      <c r="D675" s="1">
        <v>0.41204526829803162</v>
      </c>
      <c r="E675" s="43">
        <v>2.4394012462338783</v>
      </c>
      <c r="F675" s="1">
        <v>0.48323487878048288</v>
      </c>
      <c r="G675" s="43">
        <v>2.1767787692903076</v>
      </c>
    </row>
    <row r="676" spans="1:9" ht="14.5" thickBot="1" x14ac:dyDescent="0.4">
      <c r="A676" s="15" t="s">
        <v>142</v>
      </c>
      <c r="B676" s="1">
        <v>0.13565962501210038</v>
      </c>
      <c r="C676" s="43" t="s">
        <v>157</v>
      </c>
      <c r="D676" s="1">
        <v>0.11315590446384163</v>
      </c>
      <c r="E676" s="43">
        <v>2.4455246718599799</v>
      </c>
      <c r="F676" s="1">
        <v>0.10818287337200701</v>
      </c>
      <c r="G676" s="43" t="s">
        <v>157</v>
      </c>
    </row>
    <row r="677" spans="1:9" ht="14.5" thickBot="1" x14ac:dyDescent="0.4">
      <c r="A677" s="15" t="s">
        <v>134</v>
      </c>
      <c r="B677" s="1">
        <v>6.3928453135388863E-2</v>
      </c>
      <c r="C677" s="43" t="s">
        <v>157</v>
      </c>
      <c r="D677" s="1">
        <v>6.9947900270764612E-2</v>
      </c>
      <c r="E677" s="43" t="s">
        <v>157</v>
      </c>
      <c r="F677" s="1">
        <v>8.2814253869566826E-2</v>
      </c>
      <c r="G677" s="43" t="s">
        <v>157</v>
      </c>
    </row>
    <row r="678" spans="1:9" ht="14.5" thickBot="1" x14ac:dyDescent="0.4">
      <c r="A678" s="51" t="s">
        <v>3</v>
      </c>
      <c r="B678" s="69">
        <v>213</v>
      </c>
      <c r="C678" s="69" t="s">
        <v>157</v>
      </c>
      <c r="D678" s="69">
        <v>249</v>
      </c>
      <c r="E678" s="69" t="s">
        <v>157</v>
      </c>
      <c r="F678" s="69">
        <v>169</v>
      </c>
      <c r="G678" s="69" t="s">
        <v>157</v>
      </c>
    </row>
    <row r="679" spans="1:9" ht="24" customHeight="1" x14ac:dyDescent="0.35">
      <c r="A679" s="138" t="s">
        <v>312</v>
      </c>
      <c r="B679" s="138"/>
      <c r="C679" s="138"/>
      <c r="D679" s="138"/>
      <c r="E679" s="138"/>
      <c r="F679" s="138"/>
      <c r="G679" s="138"/>
    </row>
    <row r="680" spans="1:9" ht="14.5" thickBot="1" x14ac:dyDescent="0.4">
      <c r="A680" s="60"/>
      <c r="B680" s="60"/>
      <c r="C680" s="60"/>
      <c r="D680" s="60"/>
      <c r="E680" s="60"/>
      <c r="F680" s="60"/>
      <c r="G680" s="60"/>
    </row>
    <row r="681" spans="1:9" ht="25" customHeight="1" thickBot="1" x14ac:dyDescent="0.4">
      <c r="A681" s="42"/>
      <c r="B681" s="141" t="s">
        <v>195</v>
      </c>
      <c r="C681" s="142"/>
    </row>
    <row r="682" spans="1:9" ht="38.25" customHeight="1" thickBot="1" x14ac:dyDescent="0.4">
      <c r="A682" s="42" t="s">
        <v>126</v>
      </c>
      <c r="B682" s="89" t="s">
        <v>310</v>
      </c>
      <c r="C682" s="90" t="s">
        <v>311</v>
      </c>
      <c r="D682" s="4"/>
      <c r="E682" s="4"/>
      <c r="F682" s="4"/>
      <c r="G682" s="4"/>
      <c r="H682" s="4"/>
      <c r="I682" s="4"/>
    </row>
    <row r="683" spans="1:9" ht="14.5" thickBot="1" x14ac:dyDescent="0.4">
      <c r="A683" s="15" t="s">
        <v>136</v>
      </c>
      <c r="B683" s="1">
        <v>0.3670442737071532</v>
      </c>
      <c r="C683" s="43">
        <v>2.4858498235215647</v>
      </c>
    </row>
    <row r="684" spans="1:9" ht="14.5" thickBot="1" x14ac:dyDescent="0.4">
      <c r="A684" s="15" t="s">
        <v>137</v>
      </c>
      <c r="B684" s="1">
        <v>0.17632886161460001</v>
      </c>
      <c r="C684" s="43">
        <v>2.4061662545989142</v>
      </c>
    </row>
    <row r="685" spans="1:9" ht="14.5" thickBot="1" x14ac:dyDescent="0.4">
      <c r="A685" s="37" t="s">
        <v>269</v>
      </c>
      <c r="B685" s="1">
        <v>9.596626204973599E-2</v>
      </c>
      <c r="C685" s="43">
        <v>2.3290529969654368</v>
      </c>
    </row>
    <row r="686" spans="1:9" ht="14.5" thickBot="1" x14ac:dyDescent="0.4">
      <c r="A686" s="15" t="s">
        <v>138</v>
      </c>
      <c r="B686" s="1">
        <v>0.3105792220319471</v>
      </c>
      <c r="C686" s="43">
        <v>2.4683379074246758</v>
      </c>
    </row>
    <row r="687" spans="1:9" ht="14.5" thickBot="1" x14ac:dyDescent="0.4">
      <c r="A687" s="37" t="s">
        <v>139</v>
      </c>
      <c r="B687" s="1">
        <v>0.1033213976975134</v>
      </c>
      <c r="C687" s="43">
        <v>2.3595213396429577</v>
      </c>
    </row>
    <row r="688" spans="1:9" ht="14.5" thickBot="1" x14ac:dyDescent="0.4">
      <c r="A688" s="15" t="s">
        <v>140</v>
      </c>
      <c r="B688" s="1">
        <v>7.9345372880209639E-2</v>
      </c>
      <c r="C688" s="43">
        <v>2.405235627606312</v>
      </c>
    </row>
    <row r="689" spans="1:10" ht="14.5" thickBot="1" x14ac:dyDescent="0.4">
      <c r="A689" s="15" t="s">
        <v>141</v>
      </c>
      <c r="B689" s="1">
        <v>0.31668020926265622</v>
      </c>
      <c r="C689" s="43">
        <v>2.1070823936888372</v>
      </c>
    </row>
    <row r="690" spans="1:10" ht="14.5" thickBot="1" x14ac:dyDescent="0.4">
      <c r="A690" s="15" t="s">
        <v>142</v>
      </c>
      <c r="B690" s="1">
        <v>3.5130669186418814E-2</v>
      </c>
      <c r="C690" s="43">
        <v>2.0985676854409285</v>
      </c>
    </row>
    <row r="691" spans="1:10" ht="14.5" thickBot="1" x14ac:dyDescent="0.4">
      <c r="A691" s="15" t="s">
        <v>134</v>
      </c>
      <c r="B691" s="1">
        <v>0.41518878270009357</v>
      </c>
      <c r="C691" s="43" t="s">
        <v>157</v>
      </c>
    </row>
    <row r="692" spans="1:10" ht="14.5" thickBot="1" x14ac:dyDescent="0.4">
      <c r="A692" s="51" t="s">
        <v>3</v>
      </c>
      <c r="B692" s="69">
        <v>3068</v>
      </c>
      <c r="C692" s="69" t="s">
        <v>157</v>
      </c>
    </row>
    <row r="693" spans="1:10" ht="24.75" customHeight="1" x14ac:dyDescent="0.35">
      <c r="A693" s="138" t="s">
        <v>312</v>
      </c>
      <c r="B693" s="138"/>
      <c r="C693" s="138"/>
      <c r="D693" s="61"/>
      <c r="E693" s="61"/>
      <c r="F693" s="61"/>
      <c r="G693" s="61"/>
    </row>
    <row r="696" spans="1:10" ht="16.5" x14ac:dyDescent="0.35">
      <c r="A696" s="10" t="s">
        <v>179</v>
      </c>
      <c r="B696" s="27"/>
      <c r="C696" s="27"/>
      <c r="D696" s="27"/>
      <c r="E696" s="27"/>
      <c r="F696" s="27"/>
      <c r="H696" s="27"/>
    </row>
    <row r="697" spans="1:10" ht="14.5" x14ac:dyDescent="0.35">
      <c r="A697" s="20" t="s">
        <v>180</v>
      </c>
      <c r="B697" s="27"/>
      <c r="C697" s="27"/>
      <c r="D697" s="27"/>
      <c r="E697" s="27"/>
      <c r="F697" s="27"/>
      <c r="H697" s="27"/>
      <c r="J697" s="4"/>
    </row>
    <row r="698" spans="1:10" ht="15" thickBot="1" x14ac:dyDescent="0.4">
      <c r="B698" s="27"/>
      <c r="C698" s="27"/>
      <c r="D698" s="27"/>
      <c r="E698" s="27"/>
      <c r="F698" s="27"/>
      <c r="H698" s="27"/>
      <c r="J698" s="4"/>
    </row>
    <row r="699" spans="1:10" ht="25" customHeight="1" thickBot="1" x14ac:dyDescent="0.4">
      <c r="A699" s="50" t="s">
        <v>181</v>
      </c>
      <c r="B699" s="13" t="s">
        <v>14</v>
      </c>
      <c r="C699" s="13" t="s">
        <v>299</v>
      </c>
      <c r="D699" s="13" t="s">
        <v>191</v>
      </c>
      <c r="E699" s="13" t="s">
        <v>17</v>
      </c>
      <c r="F699" s="13" t="s">
        <v>192</v>
      </c>
      <c r="G699" s="13" t="s">
        <v>19</v>
      </c>
      <c r="H699" s="13" t="s">
        <v>20</v>
      </c>
      <c r="J699" s="4"/>
    </row>
    <row r="700" spans="1:10" ht="15" thickBot="1" x14ac:dyDescent="0.4">
      <c r="A700" s="15" t="s">
        <v>182</v>
      </c>
      <c r="B700" s="71">
        <v>1210</v>
      </c>
      <c r="C700" s="71">
        <v>1620</v>
      </c>
      <c r="D700" s="72">
        <v>1050</v>
      </c>
      <c r="E700" s="72">
        <v>1975</v>
      </c>
      <c r="F700" s="72">
        <v>2255</v>
      </c>
      <c r="G700" s="72">
        <v>1870</v>
      </c>
      <c r="H700" s="72">
        <v>2280</v>
      </c>
      <c r="J700" s="4"/>
    </row>
    <row r="701" spans="1:10" ht="15" thickBot="1" x14ac:dyDescent="0.4">
      <c r="A701" s="15" t="s">
        <v>183</v>
      </c>
      <c r="B701" s="71">
        <v>405</v>
      </c>
      <c r="C701" s="71">
        <v>410</v>
      </c>
      <c r="D701" s="72">
        <v>345</v>
      </c>
      <c r="E701" s="72">
        <v>335</v>
      </c>
      <c r="F701" s="72">
        <v>450</v>
      </c>
      <c r="G701" s="72">
        <v>410</v>
      </c>
      <c r="H701" s="72">
        <v>570</v>
      </c>
      <c r="J701" s="4"/>
    </row>
    <row r="702" spans="1:10" ht="15" thickBot="1" x14ac:dyDescent="0.4">
      <c r="A702" s="15" t="s">
        <v>184</v>
      </c>
      <c r="B702" s="71">
        <v>290</v>
      </c>
      <c r="C702" s="71">
        <v>200</v>
      </c>
      <c r="D702" s="72">
        <v>125</v>
      </c>
      <c r="E702" s="72">
        <v>205</v>
      </c>
      <c r="F702" s="72">
        <v>195</v>
      </c>
      <c r="G702" s="72">
        <v>145</v>
      </c>
      <c r="H702" s="72">
        <v>320</v>
      </c>
      <c r="J702" s="4"/>
    </row>
    <row r="703" spans="1:10" ht="15" thickBot="1" x14ac:dyDescent="0.4">
      <c r="A703" s="31" t="s">
        <v>186</v>
      </c>
      <c r="B703" s="71">
        <v>460</v>
      </c>
      <c r="C703" s="71">
        <v>515</v>
      </c>
      <c r="D703" s="72">
        <v>390</v>
      </c>
      <c r="E703" s="72">
        <v>520</v>
      </c>
      <c r="F703" s="72">
        <v>640</v>
      </c>
      <c r="G703" s="72">
        <v>540</v>
      </c>
      <c r="H703" s="72">
        <v>690</v>
      </c>
      <c r="J703" s="4"/>
    </row>
    <row r="704" spans="1:10" ht="15" thickBot="1" x14ac:dyDescent="0.4">
      <c r="A704" s="31" t="s">
        <v>187</v>
      </c>
      <c r="B704" s="71">
        <v>60</v>
      </c>
      <c r="C704" s="71">
        <v>490</v>
      </c>
      <c r="D704" s="72">
        <v>190</v>
      </c>
      <c r="E704" s="72">
        <v>910</v>
      </c>
      <c r="F704" s="72">
        <v>975</v>
      </c>
      <c r="G704" s="72">
        <v>775</v>
      </c>
      <c r="H704" s="72">
        <v>700</v>
      </c>
      <c r="J704" s="4"/>
    </row>
    <row r="705" spans="1:10" ht="15" thickBot="1" x14ac:dyDescent="0.4">
      <c r="A705" s="15" t="s">
        <v>188</v>
      </c>
      <c r="B705" s="71" t="s">
        <v>157</v>
      </c>
      <c r="C705" s="71">
        <v>330</v>
      </c>
      <c r="D705" s="72">
        <v>305</v>
      </c>
      <c r="E705" s="72">
        <v>165</v>
      </c>
      <c r="F705" s="72">
        <v>330</v>
      </c>
      <c r="G705" s="72">
        <v>265</v>
      </c>
      <c r="H705" s="72">
        <v>570</v>
      </c>
      <c r="J705" s="4"/>
    </row>
    <row r="706" spans="1:10" ht="15" thickBot="1" x14ac:dyDescent="0.4">
      <c r="A706" s="51" t="s">
        <v>3</v>
      </c>
      <c r="B706" s="3">
        <v>3069</v>
      </c>
      <c r="C706" s="3">
        <v>863</v>
      </c>
      <c r="D706" s="26">
        <v>2206</v>
      </c>
      <c r="E706" s="26">
        <v>260</v>
      </c>
      <c r="F706" s="26">
        <v>347</v>
      </c>
      <c r="G706" s="26">
        <v>107</v>
      </c>
      <c r="H706" s="26">
        <v>441</v>
      </c>
      <c r="J706" s="4"/>
    </row>
    <row r="707" spans="1:10" ht="40.5" customHeight="1" x14ac:dyDescent="0.35">
      <c r="A707" s="138" t="s">
        <v>294</v>
      </c>
      <c r="B707" s="138"/>
      <c r="C707" s="138"/>
      <c r="D707" s="138"/>
      <c r="E707" s="138"/>
      <c r="F707" s="138"/>
      <c r="G707" s="138"/>
      <c r="H707" s="138"/>
      <c r="J707" s="4"/>
    </row>
    <row r="708" spans="1:10" ht="15" thickBot="1" x14ac:dyDescent="0.4">
      <c r="J708" s="4"/>
    </row>
    <row r="709" spans="1:10" ht="25" customHeight="1" thickBot="1" x14ac:dyDescent="0.4">
      <c r="A709" s="50" t="s">
        <v>181</v>
      </c>
      <c r="B709" s="13" t="s">
        <v>193</v>
      </c>
      <c r="C709" s="13" t="s">
        <v>194</v>
      </c>
      <c r="D709" s="13" t="s">
        <v>23</v>
      </c>
      <c r="E709" s="13" t="s">
        <v>24</v>
      </c>
      <c r="F709" s="13" t="s">
        <v>25</v>
      </c>
      <c r="G709" s="13" t="s">
        <v>195</v>
      </c>
    </row>
    <row r="710" spans="1:10" ht="14.5" thickBot="1" x14ac:dyDescent="0.4">
      <c r="A710" s="15" t="s">
        <v>182</v>
      </c>
      <c r="B710" s="72">
        <v>1780</v>
      </c>
      <c r="C710" s="72">
        <v>1335</v>
      </c>
      <c r="D710" s="72">
        <v>2190</v>
      </c>
      <c r="E710" s="72">
        <v>1620</v>
      </c>
      <c r="F710" s="72">
        <v>2195</v>
      </c>
      <c r="G710" s="72">
        <v>1370</v>
      </c>
    </row>
    <row r="711" spans="1:10" ht="14.5" thickBot="1" x14ac:dyDescent="0.4">
      <c r="A711" s="15" t="s">
        <v>183</v>
      </c>
      <c r="B711" s="72">
        <v>380</v>
      </c>
      <c r="C711" s="72">
        <v>405</v>
      </c>
      <c r="D711" s="72">
        <v>570</v>
      </c>
      <c r="E711" s="72">
        <v>460</v>
      </c>
      <c r="F711" s="72">
        <v>455</v>
      </c>
      <c r="G711" s="72">
        <v>405</v>
      </c>
    </row>
    <row r="712" spans="1:10" ht="14.5" thickBot="1" x14ac:dyDescent="0.4">
      <c r="A712" s="15" t="s">
        <v>184</v>
      </c>
      <c r="B712" s="72">
        <v>220</v>
      </c>
      <c r="C712" s="72">
        <v>270</v>
      </c>
      <c r="D712" s="72">
        <v>395</v>
      </c>
      <c r="E712" s="72">
        <v>225</v>
      </c>
      <c r="F712" s="72">
        <v>300</v>
      </c>
      <c r="G712" s="72">
        <v>255</v>
      </c>
    </row>
    <row r="713" spans="1:10" ht="14.5" thickBot="1" x14ac:dyDescent="0.4">
      <c r="A713" s="31" t="s">
        <v>186</v>
      </c>
      <c r="B713" s="72">
        <v>580</v>
      </c>
      <c r="C713" s="72">
        <v>400</v>
      </c>
      <c r="D713" s="72">
        <v>715</v>
      </c>
      <c r="E713" s="72">
        <v>600</v>
      </c>
      <c r="F713" s="72">
        <v>635</v>
      </c>
      <c r="G713" s="72">
        <v>480</v>
      </c>
    </row>
    <row r="714" spans="1:10" ht="14.5" thickBot="1" x14ac:dyDescent="0.4">
      <c r="A714" s="31" t="s">
        <v>187</v>
      </c>
      <c r="B714" s="72">
        <v>600</v>
      </c>
      <c r="C714" s="72">
        <v>260</v>
      </c>
      <c r="D714" s="72">
        <v>505</v>
      </c>
      <c r="E714" s="72">
        <v>340</v>
      </c>
      <c r="F714" s="72">
        <v>805</v>
      </c>
      <c r="G714" s="72">
        <v>225</v>
      </c>
    </row>
    <row r="715" spans="1:10" ht="14.5" thickBot="1" x14ac:dyDescent="0.4">
      <c r="A715" s="15" t="s">
        <v>188</v>
      </c>
      <c r="B715" s="72">
        <v>310</v>
      </c>
      <c r="C715" s="72">
        <v>360</v>
      </c>
      <c r="D715" s="72">
        <v>575</v>
      </c>
      <c r="E715" s="72">
        <v>310</v>
      </c>
      <c r="F715" s="72">
        <v>440</v>
      </c>
      <c r="G715" s="72">
        <v>125</v>
      </c>
    </row>
    <row r="716" spans="1:10" ht="14.5" thickBot="1" x14ac:dyDescent="0.4">
      <c r="A716" s="51" t="s">
        <v>3</v>
      </c>
      <c r="B716" s="26">
        <v>142</v>
      </c>
      <c r="C716" s="26">
        <v>137</v>
      </c>
      <c r="D716" s="26">
        <v>141</v>
      </c>
      <c r="E716" s="26">
        <v>213</v>
      </c>
      <c r="F716" s="26">
        <v>249</v>
      </c>
      <c r="G716" s="26">
        <v>169</v>
      </c>
    </row>
    <row r="717" spans="1:10" ht="39.75" customHeight="1" x14ac:dyDescent="0.35">
      <c r="A717" s="138" t="s">
        <v>294</v>
      </c>
      <c r="B717" s="138"/>
      <c r="C717" s="138"/>
      <c r="D717" s="138"/>
      <c r="E717" s="138"/>
      <c r="F717" s="138"/>
      <c r="G717" s="138"/>
    </row>
  </sheetData>
  <mergeCells count="57">
    <mergeCell ref="A4:H4"/>
    <mergeCell ref="A693:C693"/>
    <mergeCell ref="A201:G201"/>
    <mergeCell ref="A287:F287"/>
    <mergeCell ref="A3:H3"/>
    <mergeCell ref="A217:H217"/>
    <mergeCell ref="A229:G229"/>
    <mergeCell ref="B653:C653"/>
    <mergeCell ref="D653:E653"/>
    <mergeCell ref="F653:G653"/>
    <mergeCell ref="A607:G607"/>
    <mergeCell ref="B609:C609"/>
    <mergeCell ref="A619:C619"/>
    <mergeCell ref="B625:C625"/>
    <mergeCell ref="D625:E625"/>
    <mergeCell ref="F625:G625"/>
    <mergeCell ref="A707:H707"/>
    <mergeCell ref="A717:G717"/>
    <mergeCell ref="A665:G665"/>
    <mergeCell ref="B667:C667"/>
    <mergeCell ref="D667:E667"/>
    <mergeCell ref="F667:G667"/>
    <mergeCell ref="A679:G679"/>
    <mergeCell ref="B681:C681"/>
    <mergeCell ref="A637:G637"/>
    <mergeCell ref="B639:C639"/>
    <mergeCell ref="D639:E639"/>
    <mergeCell ref="F639:G639"/>
    <mergeCell ref="A651:G651"/>
    <mergeCell ref="B596:C596"/>
    <mergeCell ref="D596:E596"/>
    <mergeCell ref="F596:G596"/>
    <mergeCell ref="A554:G554"/>
    <mergeCell ref="B560:C560"/>
    <mergeCell ref="D560:E560"/>
    <mergeCell ref="F560:G560"/>
    <mergeCell ref="A570:G570"/>
    <mergeCell ref="B572:C572"/>
    <mergeCell ref="D572:E572"/>
    <mergeCell ref="F572:G572"/>
    <mergeCell ref="A582:G582"/>
    <mergeCell ref="B584:C584"/>
    <mergeCell ref="D584:E584"/>
    <mergeCell ref="F584:G584"/>
    <mergeCell ref="A594:G594"/>
    <mergeCell ref="A64:C64"/>
    <mergeCell ref="A303:F303"/>
    <mergeCell ref="A541:H541"/>
    <mergeCell ref="A188:H188"/>
    <mergeCell ref="A250:H250"/>
    <mergeCell ref="A267:G267"/>
    <mergeCell ref="A323:F323"/>
    <mergeCell ref="A340:H340"/>
    <mergeCell ref="A353:G353"/>
    <mergeCell ref="A373:H373"/>
    <mergeCell ref="A389:G389"/>
    <mergeCell ref="A429:G429"/>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2935-595E-4576-8764-A58CEB6BACF3}">
  <dimension ref="A1:V250"/>
  <sheetViews>
    <sheetView zoomScale="85" zoomScaleNormal="85" workbookViewId="0"/>
  </sheetViews>
  <sheetFormatPr baseColWidth="10" defaultColWidth="8.7265625" defaultRowHeight="14" x14ac:dyDescent="0.35"/>
  <cols>
    <col min="1" max="1" width="70.7265625" style="7" customWidth="1"/>
    <col min="2" max="18" width="15.7265625" style="7" customWidth="1"/>
    <col min="19" max="16384" width="8.7265625" style="7"/>
  </cols>
  <sheetData>
    <row r="1" spans="1:15" ht="20" x14ac:dyDescent="0.35">
      <c r="A1" s="6" t="s">
        <v>275</v>
      </c>
      <c r="B1" s="27"/>
      <c r="C1" s="27"/>
      <c r="D1" s="27"/>
      <c r="E1" s="27"/>
    </row>
    <row r="2" spans="1:15" x14ac:dyDescent="0.35">
      <c r="A2" s="49"/>
      <c r="B2" s="27"/>
      <c r="C2" s="27"/>
      <c r="D2" s="27"/>
      <c r="E2" s="27"/>
    </row>
    <row r="3" spans="1:15" ht="47.25" customHeight="1" x14ac:dyDescent="0.35">
      <c r="A3" s="147" t="s">
        <v>279</v>
      </c>
      <c r="B3" s="147"/>
      <c r="C3" s="147"/>
      <c r="D3" s="147"/>
      <c r="E3" s="147"/>
      <c r="F3" s="147"/>
      <c r="G3" s="147"/>
      <c r="H3" s="147"/>
    </row>
    <row r="4" spans="1:15" ht="30" customHeight="1" x14ac:dyDescent="0.35">
      <c r="A4" s="148" t="s">
        <v>314</v>
      </c>
      <c r="B4" s="148"/>
      <c r="C4" s="148"/>
      <c r="D4" s="148"/>
      <c r="E4" s="148"/>
      <c r="F4" s="148"/>
      <c r="G4" s="148"/>
      <c r="H4" s="148"/>
    </row>
    <row r="5" spans="1:15" x14ac:dyDescent="0.35">
      <c r="A5" s="96"/>
      <c r="B5" s="96"/>
      <c r="C5" s="96"/>
      <c r="D5" s="96"/>
      <c r="E5" s="96"/>
      <c r="F5" s="96"/>
      <c r="G5" s="96"/>
      <c r="H5" s="96"/>
    </row>
    <row r="6" spans="1:15" x14ac:dyDescent="0.35">
      <c r="A6" s="92"/>
      <c r="B6" s="93"/>
      <c r="C6" s="93"/>
    </row>
    <row r="7" spans="1:15" ht="16.5" x14ac:dyDescent="0.35">
      <c r="A7" s="10" t="s">
        <v>241</v>
      </c>
      <c r="B7" s="27"/>
      <c r="C7" s="27"/>
      <c r="H7" s="96"/>
      <c r="I7" s="96"/>
      <c r="J7" s="96"/>
      <c r="K7" s="96"/>
      <c r="L7" s="96"/>
      <c r="M7" s="96"/>
      <c r="N7" s="96"/>
      <c r="O7" s="96"/>
    </row>
    <row r="8" spans="1:15" ht="14.5" x14ac:dyDescent="0.35">
      <c r="A8" s="41" t="s">
        <v>10</v>
      </c>
      <c r="B8" s="27"/>
      <c r="C8" s="27"/>
      <c r="H8" s="96"/>
      <c r="I8" s="96"/>
      <c r="J8" s="96"/>
      <c r="K8" s="96"/>
      <c r="L8" s="96"/>
      <c r="M8" s="96"/>
      <c r="N8" s="96"/>
      <c r="O8" s="96"/>
    </row>
    <row r="9" spans="1:15" ht="17" thickBot="1" x14ac:dyDescent="0.4">
      <c r="A9" s="10"/>
      <c r="B9" s="27"/>
      <c r="C9" s="27"/>
      <c r="H9" s="96"/>
      <c r="I9" s="96"/>
      <c r="J9" s="96"/>
      <c r="K9" s="96"/>
      <c r="L9" s="96"/>
      <c r="M9" s="96"/>
      <c r="N9" s="96"/>
      <c r="O9" s="96"/>
    </row>
    <row r="10" spans="1:15" ht="24.75" customHeight="1" thickBot="1" x14ac:dyDescent="0.4">
      <c r="A10" s="50" t="s">
        <v>11</v>
      </c>
      <c r="B10" s="14" t="s">
        <v>2</v>
      </c>
      <c r="C10" s="14" t="s">
        <v>3</v>
      </c>
      <c r="H10" s="96"/>
      <c r="I10" s="96"/>
      <c r="J10" s="96"/>
      <c r="K10" s="96"/>
      <c r="L10" s="96"/>
      <c r="M10" s="96"/>
      <c r="N10" s="96"/>
      <c r="O10" s="96"/>
    </row>
    <row r="11" spans="1:15" ht="14.5" thickBot="1" x14ac:dyDescent="0.4">
      <c r="A11" s="73" t="s">
        <v>14</v>
      </c>
      <c r="B11" s="21">
        <v>0.75</v>
      </c>
      <c r="C11" s="3">
        <v>175</v>
      </c>
      <c r="L11" s="126"/>
    </row>
    <row r="12" spans="1:15" ht="14.5" thickBot="1" x14ac:dyDescent="0.4">
      <c r="A12" s="18" t="s">
        <v>271</v>
      </c>
      <c r="B12" s="21">
        <v>0.23799999999999999</v>
      </c>
      <c r="C12" s="3">
        <f>C13+C14</f>
        <v>230</v>
      </c>
      <c r="L12" s="126"/>
    </row>
    <row r="13" spans="1:15" ht="14.5" thickBot="1" x14ac:dyDescent="0.4">
      <c r="A13" s="74" t="s">
        <v>191</v>
      </c>
      <c r="B13" s="16">
        <v>0.32</v>
      </c>
      <c r="C13" s="26">
        <v>52</v>
      </c>
      <c r="D13" s="25"/>
      <c r="F13" s="25"/>
      <c r="G13" s="25"/>
      <c r="L13" s="126"/>
    </row>
    <row r="14" spans="1:15" ht="14.5" thickBot="1" x14ac:dyDescent="0.4">
      <c r="A14" s="74" t="s">
        <v>315</v>
      </c>
      <c r="B14" s="16">
        <v>0.68110236220472431</v>
      </c>
      <c r="C14" s="26">
        <v>178</v>
      </c>
      <c r="G14" s="25"/>
      <c r="L14" s="126"/>
    </row>
    <row r="15" spans="1:15" ht="14.5" thickBot="1" x14ac:dyDescent="0.4">
      <c r="A15" s="75" t="s">
        <v>243</v>
      </c>
      <c r="B15" s="16">
        <v>1</v>
      </c>
      <c r="C15" s="26">
        <v>405</v>
      </c>
      <c r="I15" s="127"/>
    </row>
    <row r="16" spans="1:15" x14ac:dyDescent="0.35">
      <c r="A16" s="76"/>
      <c r="B16" s="77"/>
      <c r="I16" s="127"/>
    </row>
    <row r="17" spans="1:9" x14ac:dyDescent="0.35">
      <c r="I17" s="127"/>
    </row>
    <row r="18" spans="1:9" ht="16.5" x14ac:dyDescent="0.35">
      <c r="A18" s="10" t="s">
        <v>244</v>
      </c>
      <c r="B18" s="27"/>
      <c r="C18" s="27"/>
      <c r="D18" s="27"/>
      <c r="E18" s="27"/>
      <c r="F18" s="128"/>
    </row>
    <row r="19" spans="1:9" ht="14.5" x14ac:dyDescent="0.35">
      <c r="A19" s="20" t="s">
        <v>245</v>
      </c>
      <c r="B19" s="27"/>
      <c r="C19" s="27"/>
      <c r="D19" s="27"/>
      <c r="E19" s="27"/>
      <c r="F19" s="27"/>
    </row>
    <row r="20" spans="1:9" ht="14.5" thickBot="1" x14ac:dyDescent="0.4">
      <c r="B20" s="27"/>
      <c r="C20" s="27"/>
      <c r="D20" s="27"/>
      <c r="E20" s="27"/>
      <c r="F20" s="27"/>
    </row>
    <row r="21" spans="1:9" ht="24.75" customHeight="1" thickBot="1" x14ac:dyDescent="0.4">
      <c r="A21" s="13" t="s">
        <v>246</v>
      </c>
      <c r="B21" s="14" t="s">
        <v>14</v>
      </c>
      <c r="C21" s="14" t="s">
        <v>299</v>
      </c>
      <c r="D21" s="14" t="s">
        <v>247</v>
      </c>
      <c r="E21" s="27"/>
      <c r="F21" s="27"/>
    </row>
    <row r="22" spans="1:9" ht="14.5" thickBot="1" x14ac:dyDescent="0.4">
      <c r="A22" s="15" t="s">
        <v>248</v>
      </c>
      <c r="B22" s="21">
        <v>0.15436241610738255</v>
      </c>
      <c r="C22" s="21">
        <v>0.3783783783783784</v>
      </c>
      <c r="D22" s="16">
        <v>0.19892473118279569</v>
      </c>
      <c r="E22" s="27"/>
      <c r="F22" s="27"/>
    </row>
    <row r="23" spans="1:9" ht="14.5" thickBot="1" x14ac:dyDescent="0.4">
      <c r="A23" s="15" t="s">
        <v>249</v>
      </c>
      <c r="B23" s="21">
        <v>0.43176733780760629</v>
      </c>
      <c r="C23" s="21">
        <v>0.30630630630630629</v>
      </c>
      <c r="D23" s="16">
        <v>0.40681003584229392</v>
      </c>
      <c r="E23" s="27"/>
      <c r="F23" s="27"/>
    </row>
    <row r="24" spans="1:9" ht="14.5" thickBot="1" x14ac:dyDescent="0.4">
      <c r="A24" s="15" t="s">
        <v>250</v>
      </c>
      <c r="B24" s="21">
        <v>0.12975391498881431</v>
      </c>
      <c r="C24" s="21">
        <v>9.90990990990991E-2</v>
      </c>
      <c r="D24" s="16">
        <v>0.12365591397849462</v>
      </c>
      <c r="E24" s="27"/>
      <c r="F24" s="27"/>
    </row>
    <row r="25" spans="1:9" ht="14.5" thickBot="1" x14ac:dyDescent="0.4">
      <c r="A25" s="15" t="s">
        <v>251</v>
      </c>
      <c r="B25" s="21">
        <v>0.12080536912751678</v>
      </c>
      <c r="C25" s="21">
        <v>0.14414414414414414</v>
      </c>
      <c r="D25" s="16">
        <v>0.12544802867383512</v>
      </c>
      <c r="E25" s="27"/>
    </row>
    <row r="26" spans="1:9" ht="14.5" thickBot="1" x14ac:dyDescent="0.4">
      <c r="A26" s="15" t="s">
        <v>252</v>
      </c>
      <c r="B26" s="21">
        <v>0.12527964205816555</v>
      </c>
      <c r="C26" s="21">
        <v>5.405405405405405E-2</v>
      </c>
      <c r="D26" s="16">
        <v>0.1111111111111111</v>
      </c>
      <c r="E26" s="27"/>
    </row>
    <row r="27" spans="1:9" ht="14.5" thickBot="1" x14ac:dyDescent="0.4">
      <c r="A27" s="15" t="s">
        <v>273</v>
      </c>
      <c r="B27" s="21" t="s">
        <v>157</v>
      </c>
      <c r="C27" s="21">
        <v>9.0090090090090089E-3</v>
      </c>
      <c r="D27" s="16">
        <v>1.7921146953405018E-3</v>
      </c>
      <c r="E27" s="27"/>
    </row>
    <row r="28" spans="1:9" ht="14.5" thickBot="1" x14ac:dyDescent="0.4">
      <c r="A28" s="15" t="s">
        <v>270</v>
      </c>
      <c r="B28" s="21">
        <v>3.803131991051454E-2</v>
      </c>
      <c r="C28" s="21">
        <v>9.0090090090090089E-3</v>
      </c>
      <c r="D28" s="16">
        <v>3.2258064516129031E-2</v>
      </c>
      <c r="E28" s="27"/>
    </row>
    <row r="29" spans="1:9" ht="14.5" thickBot="1" x14ac:dyDescent="0.4">
      <c r="A29" s="91" t="s">
        <v>3</v>
      </c>
      <c r="B29" s="3">
        <v>103</v>
      </c>
      <c r="C29" s="3">
        <v>103</v>
      </c>
      <c r="D29" s="26">
        <v>206</v>
      </c>
      <c r="E29" s="27"/>
    </row>
    <row r="30" spans="1:9" x14ac:dyDescent="0.35">
      <c r="A30" s="146"/>
      <c r="B30" s="146"/>
      <c r="C30" s="146"/>
      <c r="D30" s="146"/>
      <c r="E30" s="27"/>
      <c r="F30" s="27"/>
    </row>
    <row r="32" spans="1:9" ht="16.5" x14ac:dyDescent="0.35">
      <c r="A32" s="10" t="s">
        <v>253</v>
      </c>
      <c r="B32" s="27"/>
      <c r="C32" s="27"/>
      <c r="D32" s="27"/>
    </row>
    <row r="33" spans="1:4" ht="14.5" x14ac:dyDescent="0.35">
      <c r="A33" s="41" t="s">
        <v>40</v>
      </c>
      <c r="B33" s="27"/>
    </row>
    <row r="34" spans="1:4" ht="14.5" thickBot="1" x14ac:dyDescent="0.4">
      <c r="A34" s="11"/>
      <c r="B34" s="27"/>
    </row>
    <row r="35" spans="1:4" ht="24.75" customHeight="1" thickBot="1" x14ac:dyDescent="0.4">
      <c r="A35" s="13" t="s">
        <v>41</v>
      </c>
      <c r="B35" s="14" t="s">
        <v>299</v>
      </c>
      <c r="C35" s="14" t="s">
        <v>191</v>
      </c>
      <c r="D35" s="14" t="s">
        <v>315</v>
      </c>
    </row>
    <row r="36" spans="1:4" ht="14.5" thickBot="1" x14ac:dyDescent="0.4">
      <c r="A36" s="15" t="s">
        <v>43</v>
      </c>
      <c r="B36" s="21">
        <v>0.2268680478653767</v>
      </c>
      <c r="C36" s="16">
        <v>0.16704999359873599</v>
      </c>
      <c r="D36" s="16">
        <v>0.24367701693845595</v>
      </c>
    </row>
    <row r="37" spans="1:4" ht="14.5" thickBot="1" x14ac:dyDescent="0.4">
      <c r="A37" s="15" t="s">
        <v>44</v>
      </c>
      <c r="B37" s="21">
        <v>0.33029416307517001</v>
      </c>
      <c r="C37" s="16">
        <v>0.4702770657305374</v>
      </c>
      <c r="D37" s="16">
        <v>0.2624515318399373</v>
      </c>
    </row>
    <row r="38" spans="1:4" ht="14.5" thickBot="1" x14ac:dyDescent="0.4">
      <c r="A38" s="15" t="s">
        <v>45</v>
      </c>
      <c r="B38" s="21">
        <v>0.29671129468392088</v>
      </c>
      <c r="C38" s="16">
        <v>0.10190208208368397</v>
      </c>
      <c r="D38" s="16">
        <v>0.37530863996601371</v>
      </c>
    </row>
    <row r="39" spans="1:4" ht="14.5" thickBot="1" x14ac:dyDescent="0.4">
      <c r="A39" s="15" t="s">
        <v>46</v>
      </c>
      <c r="B39" s="21">
        <v>0.16993660547666423</v>
      </c>
      <c r="C39" s="16">
        <v>0.25938124165111759</v>
      </c>
      <c r="D39" s="16">
        <v>0.13679647671231535</v>
      </c>
    </row>
    <row r="40" spans="1:4" ht="14.5" thickBot="1" x14ac:dyDescent="0.4">
      <c r="A40" s="15" t="s">
        <v>47</v>
      </c>
      <c r="B40" s="21">
        <v>4.3386252917992911E-2</v>
      </c>
      <c r="C40" s="16">
        <v>1.3784003350832281E-2</v>
      </c>
      <c r="D40" s="16">
        <v>5.9416969586449181E-2</v>
      </c>
    </row>
    <row r="41" spans="1:4" ht="14.5" thickBot="1" x14ac:dyDescent="0.4">
      <c r="A41" s="15" t="s">
        <v>48</v>
      </c>
      <c r="B41" s="21">
        <v>0</v>
      </c>
      <c r="C41" s="16">
        <v>0</v>
      </c>
      <c r="D41" s="16">
        <v>0</v>
      </c>
    </row>
    <row r="42" spans="1:4" ht="14.5" thickBot="1" x14ac:dyDescent="0.4">
      <c r="A42" s="15" t="s">
        <v>49</v>
      </c>
      <c r="B42" s="21">
        <v>1.9063116700121664E-2</v>
      </c>
      <c r="C42" s="16">
        <v>0</v>
      </c>
      <c r="D42" s="16">
        <v>2.4738069017176338E-2</v>
      </c>
    </row>
    <row r="43" spans="1:4" ht="14.5" thickBot="1" x14ac:dyDescent="0.4">
      <c r="A43" s="15" t="s">
        <v>50</v>
      </c>
      <c r="B43" s="21">
        <v>2.9999029826254214E-2</v>
      </c>
      <c r="C43" s="16">
        <v>5.5024718086552078E-2</v>
      </c>
      <c r="D43" s="16">
        <v>2.0782763403042033E-2</v>
      </c>
    </row>
    <row r="44" spans="1:4" ht="14.5" thickBot="1" x14ac:dyDescent="0.4">
      <c r="A44" s="15" t="s">
        <v>51</v>
      </c>
      <c r="B44" s="21">
        <v>6.0316935521861886E-3</v>
      </c>
      <c r="C44" s="16">
        <v>3.0016573414375011E-3</v>
      </c>
      <c r="D44" s="16">
        <v>8.3574588522262929E-3</v>
      </c>
    </row>
    <row r="45" spans="1:4" ht="14.5" thickBot="1" x14ac:dyDescent="0.4">
      <c r="A45" s="15" t="s">
        <v>52</v>
      </c>
      <c r="B45" s="21">
        <v>7.8507455628055965E-3</v>
      </c>
      <c r="C45" s="16">
        <v>1.4770193024726805E-2</v>
      </c>
      <c r="D45" s="16">
        <v>1.7086117706203434E-3</v>
      </c>
    </row>
    <row r="46" spans="1:4" ht="14.5" thickBot="1" x14ac:dyDescent="0.4">
      <c r="A46" s="15" t="s">
        <v>53</v>
      </c>
      <c r="B46" s="21">
        <v>0</v>
      </c>
      <c r="C46" s="16">
        <v>0</v>
      </c>
      <c r="D46" s="16">
        <v>0</v>
      </c>
    </row>
    <row r="47" spans="1:4" ht="14.5" thickBot="1" x14ac:dyDescent="0.4">
      <c r="A47" s="15" t="s">
        <v>54</v>
      </c>
      <c r="B47" s="21">
        <v>1.856123515910688E-3</v>
      </c>
      <c r="C47" s="16">
        <v>0</v>
      </c>
      <c r="D47" s="16">
        <v>1.7086117706203434E-3</v>
      </c>
    </row>
    <row r="48" spans="1:4" ht="14.5" thickBot="1" x14ac:dyDescent="0.4">
      <c r="A48" s="91" t="s">
        <v>3</v>
      </c>
      <c r="B48" s="3">
        <v>230</v>
      </c>
      <c r="C48" s="26">
        <v>52</v>
      </c>
      <c r="D48" s="26">
        <v>178</v>
      </c>
    </row>
    <row r="49" spans="1:6" x14ac:dyDescent="0.35">
      <c r="A49" s="121" t="s">
        <v>318</v>
      </c>
      <c r="B49" s="109"/>
    </row>
    <row r="51" spans="1:6" ht="16.5" x14ac:dyDescent="0.35">
      <c r="A51" s="10" t="s">
        <v>55</v>
      </c>
      <c r="B51" s="27"/>
      <c r="C51" s="27"/>
      <c r="D51" s="27"/>
      <c r="E51" s="27"/>
      <c r="F51" s="27"/>
    </row>
    <row r="52" spans="1:6" ht="14.5" x14ac:dyDescent="0.35">
      <c r="A52" s="20" t="s">
        <v>56</v>
      </c>
      <c r="B52" s="27"/>
      <c r="C52" s="27"/>
      <c r="D52" s="27"/>
      <c r="E52" s="27"/>
      <c r="F52" s="27"/>
    </row>
    <row r="53" spans="1:6" ht="14.5" thickBot="1" x14ac:dyDescent="0.4">
      <c r="A53" s="11"/>
      <c r="B53" s="27"/>
      <c r="C53" s="27"/>
      <c r="D53" s="27"/>
      <c r="E53" s="27"/>
      <c r="F53" s="27"/>
    </row>
    <row r="54" spans="1:6" ht="24.75" customHeight="1" thickBot="1" x14ac:dyDescent="0.4">
      <c r="A54" s="13" t="s">
        <v>41</v>
      </c>
      <c r="B54" s="14" t="s">
        <v>14</v>
      </c>
      <c r="C54" s="14" t="s">
        <v>299</v>
      </c>
      <c r="D54" s="14" t="s">
        <v>191</v>
      </c>
      <c r="E54" s="14" t="s">
        <v>315</v>
      </c>
      <c r="F54" s="14" t="s">
        <v>247</v>
      </c>
    </row>
    <row r="55" spans="1:6" ht="14.5" thickBot="1" x14ac:dyDescent="0.4">
      <c r="A55" s="15" t="s">
        <v>43</v>
      </c>
      <c r="B55" s="21">
        <v>0.23025303976584691</v>
      </c>
      <c r="C55" s="21">
        <v>0.19996938562033056</v>
      </c>
      <c r="D55" s="16">
        <v>0.1894209360991605</v>
      </c>
      <c r="E55" s="16">
        <v>0.19536995962882625</v>
      </c>
      <c r="F55" s="16">
        <v>0.22147456768479803</v>
      </c>
    </row>
    <row r="56" spans="1:6" ht="14.5" thickBot="1" x14ac:dyDescent="0.4">
      <c r="A56" s="15" t="s">
        <v>44</v>
      </c>
      <c r="B56" s="21">
        <v>0.41383562045929434</v>
      </c>
      <c r="C56" s="21">
        <v>0.29639223094253614</v>
      </c>
      <c r="D56" s="16">
        <v>0.41513502033760458</v>
      </c>
      <c r="E56" s="16">
        <v>0.22710393610828633</v>
      </c>
      <c r="F56" s="16">
        <v>0.38469460915072717</v>
      </c>
    </row>
    <row r="57" spans="1:6" ht="14.5" thickBot="1" x14ac:dyDescent="0.4">
      <c r="A57" s="15" t="s">
        <v>45</v>
      </c>
      <c r="B57" s="21">
        <v>0.19960928055490826</v>
      </c>
      <c r="C57" s="21">
        <v>4.6288473611987117E-2</v>
      </c>
      <c r="D57" s="16">
        <v>7.990158491046645E-3</v>
      </c>
      <c r="E57" s="16">
        <v>7.1081236163110989E-2</v>
      </c>
      <c r="F57" s="16">
        <v>0.16392212162476855</v>
      </c>
    </row>
    <row r="58" spans="1:6" ht="14.5" thickBot="1" x14ac:dyDescent="0.4">
      <c r="A58" s="15" t="s">
        <v>46</v>
      </c>
      <c r="B58" s="21">
        <v>0.36303512933465942</v>
      </c>
      <c r="C58" s="21">
        <v>0.37670161275999059</v>
      </c>
      <c r="D58" s="16">
        <v>0.40758786899060678</v>
      </c>
      <c r="E58" s="16">
        <v>0.34332299557370255</v>
      </c>
      <c r="F58" s="16">
        <v>0.36356478895505023</v>
      </c>
    </row>
    <row r="59" spans="1:6" ht="14.5" thickBot="1" x14ac:dyDescent="0.4">
      <c r="A59" s="15" t="s">
        <v>47</v>
      </c>
      <c r="B59" s="21">
        <v>0.13059161954904067</v>
      </c>
      <c r="C59" s="21">
        <v>0.24637222654665747</v>
      </c>
      <c r="D59" s="16">
        <v>0.14755740991638269</v>
      </c>
      <c r="E59" s="16">
        <v>0.28525768722811251</v>
      </c>
      <c r="F59" s="16">
        <v>0.15619328154363737</v>
      </c>
    </row>
    <row r="60" spans="1:6" ht="14.5" thickBot="1" x14ac:dyDescent="0.4">
      <c r="A60" s="15" t="s">
        <v>57</v>
      </c>
      <c r="B60" s="21">
        <v>0</v>
      </c>
      <c r="C60" s="21">
        <v>5.5121692883074581E-4</v>
      </c>
      <c r="D60" s="16">
        <v>0</v>
      </c>
      <c r="E60" s="16">
        <v>9.0595036751097411E-4</v>
      </c>
      <c r="F60" s="16">
        <v>1.4189279601842919E-4</v>
      </c>
    </row>
    <row r="61" spans="1:6" ht="14.5" thickBot="1" x14ac:dyDescent="0.4">
      <c r="A61" s="15" t="s">
        <v>49</v>
      </c>
      <c r="B61" s="21">
        <v>8.9277659787949576E-2</v>
      </c>
      <c r="C61" s="21">
        <v>0.23408601325987963</v>
      </c>
      <c r="D61" s="16">
        <v>0.12431171694173991</v>
      </c>
      <c r="E61" s="16">
        <v>0.25995819080845067</v>
      </c>
      <c r="F61" s="16">
        <v>0.11885443849754836</v>
      </c>
    </row>
    <row r="62" spans="1:6" ht="14.5" thickBot="1" x14ac:dyDescent="0.4">
      <c r="A62" s="15" t="s">
        <v>58</v>
      </c>
      <c r="B62" s="21">
        <v>0</v>
      </c>
      <c r="C62" s="21">
        <v>3.6008294501132701E-2</v>
      </c>
      <c r="D62" s="16">
        <v>6.5875783825263906E-2</v>
      </c>
      <c r="E62" s="16">
        <v>1.7456513138375197E-2</v>
      </c>
      <c r="F62" s="16">
        <v>8.0822517972734716E-3</v>
      </c>
    </row>
    <row r="63" spans="1:6" ht="14.5" thickBot="1" x14ac:dyDescent="0.4">
      <c r="A63" s="15" t="s">
        <v>59</v>
      </c>
      <c r="B63" s="21">
        <v>1.9465879548535785E-2</v>
      </c>
      <c r="C63" s="21">
        <v>3.314674504462841E-2</v>
      </c>
      <c r="D63" s="16">
        <v>8.0898016766559472E-2</v>
      </c>
      <c r="E63" s="16">
        <v>1.254477307360905E-2</v>
      </c>
      <c r="F63" s="16">
        <v>2.3369272259554767E-2</v>
      </c>
    </row>
    <row r="64" spans="1:6" ht="14.5" thickBot="1" x14ac:dyDescent="0.4">
      <c r="A64" s="15" t="s">
        <v>53</v>
      </c>
      <c r="B64" s="21">
        <v>4.3318693878417781E-3</v>
      </c>
      <c r="C64" s="21">
        <v>9.2968292139028672E-3</v>
      </c>
      <c r="D64" s="16">
        <v>0</v>
      </c>
      <c r="E64" s="16">
        <v>0</v>
      </c>
      <c r="F64" s="16">
        <v>3.3017134395566731E-3</v>
      </c>
    </row>
    <row r="65" spans="1:6" ht="14.5" thickBot="1" x14ac:dyDescent="0.4">
      <c r="A65" s="15" t="s">
        <v>54</v>
      </c>
      <c r="B65" s="21">
        <v>3.3094332244934057E-3</v>
      </c>
      <c r="C65" s="21">
        <v>4.8315713541486074E-2</v>
      </c>
      <c r="D65" s="16">
        <v>0</v>
      </c>
      <c r="E65" s="16">
        <v>6.0682287006368872E-2</v>
      </c>
      <c r="F65" s="16">
        <v>1.2026672078237242E-2</v>
      </c>
    </row>
    <row r="66" spans="1:6" ht="14.5" thickBot="1" x14ac:dyDescent="0.4">
      <c r="A66" s="38" t="s">
        <v>60</v>
      </c>
      <c r="B66" s="21">
        <v>0</v>
      </c>
      <c r="C66" s="21">
        <v>1.9358816701023546E-2</v>
      </c>
      <c r="D66" s="16">
        <v>0</v>
      </c>
      <c r="E66" s="16">
        <v>3.1817105367340844E-2</v>
      </c>
      <c r="F66" s="16">
        <v>4.9832951160321357E-3</v>
      </c>
    </row>
    <row r="67" spans="1:6" ht="14.5" thickBot="1" x14ac:dyDescent="0.4">
      <c r="A67" s="91" t="s">
        <v>3</v>
      </c>
      <c r="B67" s="3">
        <v>175</v>
      </c>
      <c r="C67" s="3">
        <f>D67+E67</f>
        <v>230</v>
      </c>
      <c r="D67" s="26">
        <v>52</v>
      </c>
      <c r="E67" s="26">
        <v>178</v>
      </c>
      <c r="F67" s="26">
        <v>405</v>
      </c>
    </row>
    <row r="68" spans="1:6" x14ac:dyDescent="0.35">
      <c r="A68" s="146"/>
      <c r="B68" s="146"/>
      <c r="C68" s="146"/>
      <c r="D68" s="146"/>
      <c r="E68" s="146"/>
      <c r="F68" s="146"/>
    </row>
    <row r="70" spans="1:6" ht="16.5" x14ac:dyDescent="0.35">
      <c r="A70" s="10" t="s">
        <v>61</v>
      </c>
      <c r="B70" s="27"/>
      <c r="C70" s="27"/>
      <c r="D70" s="27"/>
      <c r="E70" s="27"/>
      <c r="F70" s="27"/>
    </row>
    <row r="71" spans="1:6" ht="14.5" x14ac:dyDescent="0.35">
      <c r="A71" s="41" t="s">
        <v>62</v>
      </c>
      <c r="B71" s="27"/>
      <c r="C71" s="27"/>
      <c r="D71" s="27"/>
      <c r="E71" s="27"/>
      <c r="F71" s="27"/>
    </row>
    <row r="72" spans="1:6" ht="14.5" thickBot="1" x14ac:dyDescent="0.4">
      <c r="A72" s="11"/>
      <c r="B72" s="27"/>
      <c r="C72" s="27"/>
      <c r="D72" s="27"/>
      <c r="E72" s="27"/>
      <c r="F72" s="27"/>
    </row>
    <row r="73" spans="1:6" ht="24.75" customHeight="1" thickBot="1" x14ac:dyDescent="0.4">
      <c r="A73" s="13" t="s">
        <v>11</v>
      </c>
      <c r="B73" s="14" t="s">
        <v>14</v>
      </c>
      <c r="C73" s="14" t="s">
        <v>299</v>
      </c>
      <c r="D73" s="14" t="s">
        <v>191</v>
      </c>
      <c r="E73" s="14" t="s">
        <v>315</v>
      </c>
      <c r="F73" s="14" t="s">
        <v>247</v>
      </c>
    </row>
    <row r="74" spans="1:6" ht="14.5" thickBot="1" x14ac:dyDescent="0.4">
      <c r="A74" s="15" t="s">
        <v>64</v>
      </c>
      <c r="B74" s="22">
        <v>0.78255208333333348</v>
      </c>
      <c r="C74" s="22">
        <v>0.32170542635658916</v>
      </c>
      <c r="D74" s="1">
        <v>0.38271604938271603</v>
      </c>
      <c r="E74" s="1">
        <v>0.29775280898876405</v>
      </c>
      <c r="F74" s="1">
        <v>0.66699123661148974</v>
      </c>
    </row>
    <row r="75" spans="1:6" ht="14.5" thickBot="1" x14ac:dyDescent="0.4">
      <c r="A75" s="15" t="s">
        <v>65</v>
      </c>
      <c r="B75" s="22">
        <v>0.1328125</v>
      </c>
      <c r="C75" s="22">
        <v>0.12015503875968993</v>
      </c>
      <c r="D75" s="1">
        <v>0.16049382716049382</v>
      </c>
      <c r="E75" s="1">
        <v>0.10112359550561796</v>
      </c>
      <c r="F75" s="1">
        <v>0.12950340798442064</v>
      </c>
    </row>
    <row r="76" spans="1:6" ht="14.5" thickBot="1" x14ac:dyDescent="0.4">
      <c r="A76" s="15" t="s">
        <v>66</v>
      </c>
      <c r="B76" s="22">
        <v>2.0833333333333329E-2</v>
      </c>
      <c r="C76" s="22">
        <v>5.8139534883720929E-2</v>
      </c>
      <c r="D76" s="1">
        <v>6.1728395061728392E-2</v>
      </c>
      <c r="E76" s="1">
        <v>5.6179775280898875E-2</v>
      </c>
      <c r="F76" s="1">
        <v>3.0185004868549171E-2</v>
      </c>
    </row>
    <row r="77" spans="1:6" ht="14.5" thickBot="1" x14ac:dyDescent="0.4">
      <c r="A77" s="15" t="s">
        <v>67</v>
      </c>
      <c r="B77" s="22">
        <v>5.46875E-2</v>
      </c>
      <c r="C77" s="22">
        <v>0.20542635658914729</v>
      </c>
      <c r="D77" s="1">
        <v>0.23456790123456789</v>
      </c>
      <c r="E77" s="1">
        <v>0.19101123595505615</v>
      </c>
      <c r="F77" s="1">
        <v>9.2502434274586168E-2</v>
      </c>
    </row>
    <row r="78" spans="1:6" ht="14.5" thickBot="1" x14ac:dyDescent="0.4">
      <c r="A78" s="15" t="s">
        <v>69</v>
      </c>
      <c r="B78" s="22">
        <v>9.1145833333333339E-3</v>
      </c>
      <c r="C78" s="22">
        <v>0.29457364341085274</v>
      </c>
      <c r="D78" s="1">
        <v>0.16049382716049382</v>
      </c>
      <c r="E78" s="1">
        <v>0.3539325842696629</v>
      </c>
      <c r="F78" s="1">
        <v>8.0817916260954234E-2</v>
      </c>
    </row>
    <row r="79" spans="1:6" ht="14.5" thickBot="1" x14ac:dyDescent="0.4">
      <c r="A79" s="91" t="s">
        <v>3</v>
      </c>
      <c r="B79" s="3">
        <v>175</v>
      </c>
      <c r="C79" s="3">
        <f>D79+E79</f>
        <v>230</v>
      </c>
      <c r="D79" s="26">
        <v>52</v>
      </c>
      <c r="E79" s="26">
        <v>178</v>
      </c>
      <c r="F79" s="26">
        <v>405</v>
      </c>
    </row>
    <row r="80" spans="1:6" ht="24" customHeight="1" x14ac:dyDescent="0.35">
      <c r="A80" s="138" t="s">
        <v>317</v>
      </c>
      <c r="B80" s="138"/>
      <c r="C80" s="138"/>
      <c r="D80" s="138"/>
      <c r="E80" s="138"/>
      <c r="F80" s="138"/>
    </row>
    <row r="82" spans="1:15" ht="16.5" x14ac:dyDescent="0.35">
      <c r="A82" s="10" t="s">
        <v>75</v>
      </c>
      <c r="B82" s="27"/>
      <c r="C82" s="27"/>
      <c r="D82" s="27"/>
      <c r="E82" s="27"/>
      <c r="F82" s="27"/>
      <c r="G82" s="27"/>
    </row>
    <row r="83" spans="1:15" ht="14.5" x14ac:dyDescent="0.35">
      <c r="A83" s="41" t="s">
        <v>76</v>
      </c>
      <c r="B83" s="27"/>
      <c r="C83" s="27"/>
      <c r="D83" s="27"/>
      <c r="E83" s="56"/>
      <c r="F83" s="27"/>
      <c r="G83" s="27"/>
    </row>
    <row r="84" spans="1:15" ht="14.5" thickBot="1" x14ac:dyDescent="0.4">
      <c r="A84" s="11"/>
      <c r="B84" s="27"/>
      <c r="C84" s="27"/>
      <c r="D84" s="27"/>
      <c r="E84" s="56"/>
      <c r="F84" s="27"/>
      <c r="G84" s="27"/>
    </row>
    <row r="85" spans="1:15" ht="35" thickBot="1" x14ac:dyDescent="0.4">
      <c r="A85" s="50" t="s">
        <v>11</v>
      </c>
      <c r="B85" s="57" t="s">
        <v>77</v>
      </c>
      <c r="C85" s="58" t="s">
        <v>78</v>
      </c>
      <c r="D85" s="58" t="s">
        <v>79</v>
      </c>
      <c r="E85" s="58" t="s">
        <v>80</v>
      </c>
      <c r="F85" s="14" t="s">
        <v>196</v>
      </c>
      <c r="G85" s="14" t="s">
        <v>3</v>
      </c>
    </row>
    <row r="86" spans="1:15" ht="14.5" thickBot="1" x14ac:dyDescent="0.4">
      <c r="A86" s="73" t="s">
        <v>14</v>
      </c>
      <c r="B86" s="22">
        <v>0.762550881953867</v>
      </c>
      <c r="C86" s="22">
        <v>0.19131614654002715</v>
      </c>
      <c r="D86" s="22">
        <v>1.8995929443690638E-2</v>
      </c>
      <c r="E86" s="22">
        <v>2.7137042062415198E-2</v>
      </c>
      <c r="F86" s="59">
        <v>3.6229296206932</v>
      </c>
      <c r="G86" s="3">
        <v>175</v>
      </c>
    </row>
    <row r="87" spans="1:15" ht="14.5" thickBot="1" x14ac:dyDescent="0.4">
      <c r="A87" s="73" t="s">
        <v>316</v>
      </c>
      <c r="B87" s="22">
        <v>0.39568345323741005</v>
      </c>
      <c r="C87" s="22">
        <v>0.40287769784172661</v>
      </c>
      <c r="D87" s="22">
        <v>0.1223021582733813</v>
      </c>
      <c r="E87" s="22">
        <v>7.9136690647482008E-2</v>
      </c>
      <c r="F87" s="59">
        <v>7.89433088669188</v>
      </c>
      <c r="G87" s="3">
        <v>230</v>
      </c>
    </row>
    <row r="88" spans="1:15" ht="14.5" thickBot="1" x14ac:dyDescent="0.4">
      <c r="A88" s="74" t="s">
        <v>191</v>
      </c>
      <c r="B88" s="1">
        <v>0.578125</v>
      </c>
      <c r="C88" s="1">
        <v>0.359375</v>
      </c>
      <c r="D88" s="1">
        <v>6.25E-2</v>
      </c>
      <c r="E88" s="1">
        <v>0</v>
      </c>
      <c r="F88" s="43">
        <v>3.5553681203229903</v>
      </c>
      <c r="G88" s="26">
        <v>52</v>
      </c>
    </row>
    <row r="89" spans="1:15" ht="14.5" thickBot="1" x14ac:dyDescent="0.4">
      <c r="A89" s="74" t="s">
        <v>315</v>
      </c>
      <c r="B89" s="1">
        <v>0.24324324324324326</v>
      </c>
      <c r="C89" s="1">
        <v>0.44594594594594594</v>
      </c>
      <c r="D89" s="1">
        <v>0.16216216216216217</v>
      </c>
      <c r="E89" s="1">
        <v>0.14864864864864866</v>
      </c>
      <c r="F89" s="43">
        <v>11.672628117628067</v>
      </c>
      <c r="G89" s="26">
        <v>178</v>
      </c>
    </row>
    <row r="90" spans="1:15" ht="14.5" thickBot="1" x14ac:dyDescent="0.4">
      <c r="A90" s="75" t="s">
        <v>243</v>
      </c>
      <c r="B90" s="1">
        <v>0.70852534562211966</v>
      </c>
      <c r="C90" s="1">
        <v>0.22235023041474655</v>
      </c>
      <c r="D90" s="1">
        <v>3.4562211981566823E-2</v>
      </c>
      <c r="E90" s="1">
        <v>3.4562211981566823E-2</v>
      </c>
      <c r="F90" s="30">
        <v>4.2947355441792627</v>
      </c>
      <c r="G90" s="26">
        <v>405</v>
      </c>
    </row>
    <row r="91" spans="1:15" ht="14.5" x14ac:dyDescent="0.35">
      <c r="H91" s="4"/>
      <c r="I91" s="4"/>
      <c r="J91" s="4"/>
      <c r="K91" s="4"/>
      <c r="L91" s="4"/>
      <c r="M91" s="4"/>
      <c r="N91" s="4"/>
      <c r="O91" s="4"/>
    </row>
    <row r="92" spans="1:15" ht="14.5" x14ac:dyDescent="0.35">
      <c r="H92" s="4"/>
      <c r="I92" s="4"/>
      <c r="J92" s="4"/>
      <c r="K92" s="4"/>
      <c r="L92" s="4"/>
      <c r="M92" s="4"/>
      <c r="N92" s="4"/>
      <c r="O92" s="4"/>
    </row>
    <row r="93" spans="1:15" ht="16.5" x14ac:dyDescent="0.35">
      <c r="A93" s="10" t="s">
        <v>254</v>
      </c>
      <c r="B93" s="27"/>
      <c r="C93" s="27"/>
      <c r="D93" s="27"/>
      <c r="E93" s="27"/>
      <c r="F93" s="27"/>
      <c r="H93" s="4"/>
      <c r="I93" s="4"/>
      <c r="J93" s="4"/>
      <c r="K93" s="4"/>
      <c r="L93" s="4"/>
      <c r="M93" s="4"/>
      <c r="N93" s="4"/>
      <c r="O93" s="4"/>
    </row>
    <row r="94" spans="1:15" ht="14.5" x14ac:dyDescent="0.35">
      <c r="A94" s="41" t="s">
        <v>268</v>
      </c>
      <c r="B94" s="27"/>
      <c r="C94" s="27"/>
      <c r="D94" s="27"/>
      <c r="E94" s="27"/>
      <c r="F94" s="27"/>
      <c r="H94" s="4"/>
      <c r="I94" s="4"/>
      <c r="J94" s="4"/>
      <c r="K94" s="4"/>
      <c r="L94" s="4"/>
      <c r="M94" s="4"/>
      <c r="N94" s="4"/>
      <c r="O94" s="4"/>
    </row>
    <row r="95" spans="1:15" ht="17" thickBot="1" x14ac:dyDescent="0.4">
      <c r="A95" s="10"/>
      <c r="B95" s="27"/>
      <c r="C95" s="27"/>
      <c r="D95" s="27"/>
      <c r="E95" s="27"/>
      <c r="F95" s="27"/>
      <c r="H95" s="4"/>
      <c r="I95" s="4"/>
      <c r="J95" s="4"/>
      <c r="K95" s="4"/>
      <c r="L95" s="4"/>
      <c r="M95" s="4"/>
      <c r="N95" s="4"/>
      <c r="O95" s="4"/>
    </row>
    <row r="96" spans="1:15" ht="24.75" customHeight="1" thickBot="1" x14ac:dyDescent="0.4">
      <c r="A96" s="13" t="s">
        <v>83</v>
      </c>
      <c r="B96" s="14" t="s">
        <v>14</v>
      </c>
      <c r="C96" s="14" t="s">
        <v>299</v>
      </c>
      <c r="D96" s="14" t="s">
        <v>191</v>
      </c>
      <c r="E96" s="14" t="s">
        <v>315</v>
      </c>
      <c r="F96" s="14" t="s">
        <v>247</v>
      </c>
      <c r="H96" s="4"/>
      <c r="I96" s="4"/>
      <c r="J96" s="4"/>
      <c r="K96" s="4"/>
      <c r="L96" s="4"/>
      <c r="M96" s="4"/>
      <c r="N96" s="4"/>
      <c r="O96" s="4"/>
    </row>
    <row r="97" spans="1:17" ht="15" thickBot="1" x14ac:dyDescent="0.4">
      <c r="A97" s="15" t="s">
        <v>84</v>
      </c>
      <c r="B97" s="22">
        <v>0.33048287413192284</v>
      </c>
      <c r="C97" s="22">
        <v>0.13595217164837495</v>
      </c>
      <c r="D97" s="1">
        <v>0.1164130792832169</v>
      </c>
      <c r="E97" s="1">
        <v>0.12203700166101678</v>
      </c>
      <c r="F97" s="1">
        <v>0.28045606472884232</v>
      </c>
      <c r="H97" s="4"/>
      <c r="I97" s="4"/>
      <c r="J97" s="4"/>
      <c r="K97" s="4"/>
      <c r="L97" s="4"/>
      <c r="M97" s="4"/>
      <c r="N97" s="4"/>
      <c r="O97" s="4"/>
    </row>
    <row r="98" spans="1:17" ht="15" thickBot="1" x14ac:dyDescent="0.4">
      <c r="A98" s="15" t="s">
        <v>85</v>
      </c>
      <c r="B98" s="22">
        <v>0.16922228533903727</v>
      </c>
      <c r="C98" s="22">
        <v>0.10183403282176641</v>
      </c>
      <c r="D98" s="1">
        <v>2.9585211770388895E-2</v>
      </c>
      <c r="E98" s="1">
        <v>0.15203344287813234</v>
      </c>
      <c r="F98" s="1">
        <v>0.15519361049741046</v>
      </c>
      <c r="H98" s="4"/>
      <c r="I98" s="4"/>
      <c r="J98" s="4"/>
      <c r="K98" s="4"/>
      <c r="L98" s="4"/>
      <c r="M98" s="4"/>
      <c r="N98" s="4"/>
      <c r="O98" s="4"/>
    </row>
    <row r="99" spans="1:17" ht="15" thickBot="1" x14ac:dyDescent="0.4">
      <c r="A99" s="15" t="s">
        <v>86</v>
      </c>
      <c r="B99" s="22">
        <v>0.22249330527145569</v>
      </c>
      <c r="C99" s="22">
        <v>0.37871433682833011</v>
      </c>
      <c r="D99" s="1">
        <v>0.4144375255137665</v>
      </c>
      <c r="E99" s="1">
        <v>0.37448216027926773</v>
      </c>
      <c r="F99" s="1">
        <v>0.26188136340585844</v>
      </c>
      <c r="H99" s="4"/>
      <c r="I99" s="4"/>
      <c r="J99" s="4"/>
      <c r="K99" s="4"/>
      <c r="L99" s="4"/>
      <c r="M99" s="4"/>
      <c r="N99" s="4"/>
      <c r="O99" s="4"/>
    </row>
    <row r="100" spans="1:17" ht="15" thickBot="1" x14ac:dyDescent="0.4">
      <c r="A100" s="31" t="s">
        <v>267</v>
      </c>
      <c r="B100" s="22">
        <v>0.22495627264753468</v>
      </c>
      <c r="C100" s="22">
        <v>0.21057107522035939</v>
      </c>
      <c r="D100" s="1">
        <v>0.259642301074126</v>
      </c>
      <c r="E100" s="1">
        <v>0.18853618518860432</v>
      </c>
      <c r="F100" s="1">
        <v>0.22206804622061183</v>
      </c>
      <c r="H100" s="4"/>
      <c r="I100" s="4"/>
      <c r="J100" s="4"/>
      <c r="K100" s="4"/>
      <c r="L100" s="4"/>
      <c r="M100" s="4"/>
      <c r="N100" s="4"/>
      <c r="O100" s="4"/>
    </row>
    <row r="101" spans="1:17" ht="15" thickBot="1" x14ac:dyDescent="0.4">
      <c r="A101" s="31" t="s">
        <v>87</v>
      </c>
      <c r="B101" s="22">
        <v>3.4208237599886199E-2</v>
      </c>
      <c r="C101" s="22">
        <v>0.10396086988020982</v>
      </c>
      <c r="D101" s="1">
        <v>0.17268538153241661</v>
      </c>
      <c r="E101" s="1">
        <v>7.8533639051010171E-2</v>
      </c>
      <c r="F101" s="1">
        <v>5.2392956206236692E-2</v>
      </c>
      <c r="H101" s="4"/>
      <c r="I101" s="4"/>
      <c r="J101" s="4"/>
      <c r="K101" s="4"/>
      <c r="L101" s="4"/>
      <c r="M101" s="4"/>
      <c r="N101" s="4"/>
      <c r="O101" s="4"/>
      <c r="Q101" s="127"/>
    </row>
    <row r="102" spans="1:17" ht="15" thickBot="1" x14ac:dyDescent="0.4">
      <c r="A102" s="31" t="s">
        <v>88</v>
      </c>
      <c r="B102" s="22">
        <v>0.17138651502594549</v>
      </c>
      <c r="C102" s="22">
        <v>0.45601857478471197</v>
      </c>
      <c r="D102" s="1">
        <v>0.33400828178426761</v>
      </c>
      <c r="E102" s="1">
        <v>0.49641865951245695</v>
      </c>
      <c r="F102" s="1">
        <v>0.23549659966561512</v>
      </c>
      <c r="H102" s="4"/>
      <c r="I102" s="4"/>
      <c r="J102" s="4"/>
      <c r="K102" s="4"/>
      <c r="L102" s="4"/>
      <c r="M102" s="4"/>
      <c r="N102" s="4"/>
      <c r="O102" s="4"/>
      <c r="Q102" s="127"/>
    </row>
    <row r="103" spans="1:17" ht="15" thickBot="1" x14ac:dyDescent="0.4">
      <c r="A103" s="31" t="s">
        <v>89</v>
      </c>
      <c r="B103" s="22">
        <v>0</v>
      </c>
      <c r="C103" s="22">
        <v>9.8528035289968206E-3</v>
      </c>
      <c r="D103" s="1">
        <v>0</v>
      </c>
      <c r="E103" s="1">
        <v>1.6193535632228216E-2</v>
      </c>
      <c r="F103" s="1">
        <v>2.5362824837676145E-3</v>
      </c>
      <c r="H103" s="4"/>
      <c r="I103" s="4"/>
      <c r="J103" s="4"/>
      <c r="K103" s="4"/>
      <c r="L103" s="4"/>
      <c r="M103" s="4"/>
      <c r="N103" s="4"/>
      <c r="O103" s="4"/>
      <c r="Q103" s="127"/>
    </row>
    <row r="104" spans="1:17" ht="15" thickBot="1" x14ac:dyDescent="0.4">
      <c r="A104" s="31" t="s">
        <v>90</v>
      </c>
      <c r="B104" s="22">
        <v>0</v>
      </c>
      <c r="C104" s="22">
        <v>5.1979433230595843E-4</v>
      </c>
      <c r="D104" s="1">
        <v>0</v>
      </c>
      <c r="E104" s="1">
        <v>8.5430588531017161E-4</v>
      </c>
      <c r="F104" s="1">
        <v>1.3380407478027885E-4</v>
      </c>
      <c r="H104" s="4"/>
      <c r="I104" s="4"/>
      <c r="J104" s="4"/>
      <c r="K104" s="4"/>
      <c r="L104" s="4"/>
      <c r="M104" s="4"/>
      <c r="N104" s="4"/>
      <c r="O104" s="4"/>
      <c r="Q104" s="127"/>
    </row>
    <row r="105" spans="1:17" ht="15" thickBot="1" x14ac:dyDescent="0.4">
      <c r="A105" s="31" t="s">
        <v>255</v>
      </c>
      <c r="B105" s="22">
        <v>2.5819392489955809E-2</v>
      </c>
      <c r="C105" s="22">
        <v>3.3177170921299945E-2</v>
      </c>
      <c r="D105" s="1">
        <v>4.4523757658786689E-2</v>
      </c>
      <c r="E105" s="1">
        <v>2.4806973012223822E-2</v>
      </c>
      <c r="F105" s="1">
        <v>2.7179347222678056E-2</v>
      </c>
      <c r="H105" s="4"/>
      <c r="I105" s="4"/>
      <c r="J105" s="4"/>
      <c r="K105" s="4"/>
      <c r="L105" s="4"/>
      <c r="M105" s="4"/>
      <c r="N105" s="4"/>
      <c r="O105" s="4"/>
      <c r="Q105" s="127"/>
    </row>
    <row r="106" spans="1:17" ht="15" thickBot="1" x14ac:dyDescent="0.4">
      <c r="A106" s="91" t="s">
        <v>3</v>
      </c>
      <c r="B106" s="3">
        <v>175</v>
      </c>
      <c r="C106" s="3">
        <v>230</v>
      </c>
      <c r="D106" s="26">
        <v>52</v>
      </c>
      <c r="E106" s="26">
        <v>178</v>
      </c>
      <c r="F106" s="26">
        <v>405</v>
      </c>
      <c r="H106" s="4"/>
      <c r="I106" s="4"/>
      <c r="J106" s="4"/>
      <c r="K106" s="4"/>
      <c r="L106" s="4"/>
      <c r="M106" s="4"/>
      <c r="N106" s="4"/>
      <c r="O106" s="4"/>
      <c r="Q106" s="127"/>
    </row>
    <row r="107" spans="1:17" x14ac:dyDescent="0.35">
      <c r="A107" s="139" t="s">
        <v>92</v>
      </c>
      <c r="B107" s="139"/>
      <c r="C107" s="139"/>
      <c r="D107" s="139"/>
      <c r="E107" s="139"/>
      <c r="F107" s="139"/>
      <c r="Q107" s="127"/>
    </row>
    <row r="108" spans="1:17" x14ac:dyDescent="0.35">
      <c r="A108" s="129"/>
      <c r="B108" s="129"/>
      <c r="C108" s="129"/>
      <c r="D108" s="129"/>
      <c r="E108" s="129"/>
      <c r="F108" s="129"/>
      <c r="Q108" s="127"/>
    </row>
    <row r="109" spans="1:17" x14ac:dyDescent="0.35">
      <c r="B109" s="27"/>
      <c r="C109" s="27"/>
      <c r="D109" s="27"/>
      <c r="E109" s="27"/>
      <c r="F109" s="27"/>
      <c r="P109" s="127"/>
      <c r="Q109" s="127"/>
    </row>
    <row r="110" spans="1:17" ht="16.5" x14ac:dyDescent="0.35">
      <c r="A110" s="10" t="s">
        <v>81</v>
      </c>
      <c r="B110" s="32"/>
      <c r="C110" s="32"/>
      <c r="D110" s="32"/>
      <c r="E110" s="32"/>
      <c r="F110" s="32"/>
      <c r="P110" s="127"/>
      <c r="Q110" s="127"/>
    </row>
    <row r="111" spans="1:17" ht="14.5" x14ac:dyDescent="0.35">
      <c r="A111" s="41" t="s">
        <v>198</v>
      </c>
      <c r="B111" s="32"/>
      <c r="C111" s="32"/>
      <c r="D111" s="32"/>
      <c r="E111" s="32"/>
      <c r="F111" s="32"/>
      <c r="P111" s="127"/>
      <c r="Q111" s="127"/>
    </row>
    <row r="112" spans="1:17" ht="14.5" thickBot="1" x14ac:dyDescent="0.4">
      <c r="A112" s="33"/>
      <c r="B112" s="32"/>
      <c r="C112" s="32"/>
      <c r="D112" s="32"/>
      <c r="E112" s="32"/>
      <c r="F112" s="32"/>
      <c r="P112" s="127"/>
      <c r="Q112" s="127"/>
    </row>
    <row r="113" spans="1:17" ht="24.75" customHeight="1" thickBot="1" x14ac:dyDescent="0.4">
      <c r="A113" s="13" t="s">
        <v>83</v>
      </c>
      <c r="B113" s="14" t="s">
        <v>14</v>
      </c>
      <c r="C113" s="14" t="s">
        <v>299</v>
      </c>
      <c r="D113" s="14" t="s">
        <v>191</v>
      </c>
      <c r="E113" s="14" t="s">
        <v>315</v>
      </c>
      <c r="F113" s="14" t="s">
        <v>247</v>
      </c>
      <c r="P113" s="127"/>
      <c r="Q113" s="127"/>
    </row>
    <row r="114" spans="1:17" ht="14.5" thickBot="1" x14ac:dyDescent="0.4">
      <c r="A114" s="15" t="s">
        <v>84</v>
      </c>
      <c r="B114" s="22">
        <v>0.3933353951754463</v>
      </c>
      <c r="C114" s="22">
        <v>0.16123925394137109</v>
      </c>
      <c r="D114" s="1">
        <v>8.1520760185343974E-2</v>
      </c>
      <c r="E114" s="1">
        <v>0.16364234222900106</v>
      </c>
      <c r="F114" s="1">
        <v>0.33050601064339097</v>
      </c>
      <c r="P114" s="127"/>
    </row>
    <row r="115" spans="1:17" ht="14.5" thickBot="1" x14ac:dyDescent="0.4">
      <c r="A115" s="15" t="s">
        <v>85</v>
      </c>
      <c r="B115" s="22">
        <v>9.6664130241861629E-2</v>
      </c>
      <c r="C115" s="22">
        <v>4.597795804398204E-2</v>
      </c>
      <c r="D115" s="1">
        <v>1.8144494436135267E-2</v>
      </c>
      <c r="E115" s="1">
        <v>6.1738495063053747E-2</v>
      </c>
      <c r="F115" s="1">
        <v>8.5258818560035601E-2</v>
      </c>
      <c r="P115" s="127"/>
    </row>
    <row r="116" spans="1:17" ht="14.5" thickBot="1" x14ac:dyDescent="0.4">
      <c r="A116" s="15" t="s">
        <v>86</v>
      </c>
      <c r="B116" s="22">
        <v>0.1840964950148182</v>
      </c>
      <c r="C116" s="22">
        <v>0.28923015093346371</v>
      </c>
      <c r="D116" s="1">
        <v>0.32354328737826071</v>
      </c>
      <c r="E116" s="1">
        <v>0.30259461687643285</v>
      </c>
      <c r="F116" s="1">
        <v>0.2152349851419921</v>
      </c>
      <c r="P116" s="127"/>
    </row>
    <row r="117" spans="1:17" ht="14.5" thickBot="1" x14ac:dyDescent="0.4">
      <c r="A117" s="15" t="s">
        <v>267</v>
      </c>
      <c r="B117" s="22">
        <v>0.10506716495057923</v>
      </c>
      <c r="C117" s="22">
        <v>0.11881846185007403</v>
      </c>
      <c r="D117" s="1">
        <v>0.24466808228880113</v>
      </c>
      <c r="E117" s="1">
        <v>9.4166811032239089E-2</v>
      </c>
      <c r="F117" s="1">
        <v>0.11127723926738864</v>
      </c>
      <c r="P117" s="127"/>
    </row>
    <row r="118" spans="1:17" ht="14.5" thickBot="1" x14ac:dyDescent="0.4">
      <c r="A118" s="15" t="s">
        <v>87</v>
      </c>
      <c r="B118" s="22">
        <v>3.0774421165633375E-2</v>
      </c>
      <c r="C118" s="22">
        <v>5.1602613136563072E-2</v>
      </c>
      <c r="D118" s="1">
        <v>0.12790798073801479</v>
      </c>
      <c r="E118" s="1">
        <v>3.4202987101660802E-2</v>
      </c>
      <c r="F118" s="1">
        <v>3.7217770206860713E-2</v>
      </c>
      <c r="P118" s="127"/>
    </row>
    <row r="119" spans="1:17" ht="14.5" thickBot="1" x14ac:dyDescent="0.4">
      <c r="A119" s="15" t="s">
        <v>88</v>
      </c>
      <c r="B119" s="22">
        <v>0.11177009835463568</v>
      </c>
      <c r="C119" s="22">
        <v>0.31626797106181181</v>
      </c>
      <c r="D119" s="1">
        <v>0.19116819326451165</v>
      </c>
      <c r="E119" s="1">
        <v>0.33418569195697678</v>
      </c>
      <c r="F119" s="1">
        <v>0.15936065136961372</v>
      </c>
      <c r="P119" s="127"/>
    </row>
    <row r="120" spans="1:17" ht="14.5" thickBot="1" x14ac:dyDescent="0.4">
      <c r="A120" s="31" t="s">
        <v>90</v>
      </c>
      <c r="B120" s="22">
        <v>0</v>
      </c>
      <c r="C120" s="22">
        <v>1.1843222409345055E-4</v>
      </c>
      <c r="D120" s="1">
        <v>0</v>
      </c>
      <c r="E120" s="1">
        <v>1.7346651716875381E-4</v>
      </c>
      <c r="F120" s="1">
        <v>3.343035591443483E-5</v>
      </c>
      <c r="P120" s="127"/>
    </row>
    <row r="121" spans="1:17" ht="14.5" thickBot="1" x14ac:dyDescent="0.4">
      <c r="A121" s="31" t="s">
        <v>255</v>
      </c>
      <c r="B121" s="22">
        <v>7.8292295097025622E-2</v>
      </c>
      <c r="C121" s="22">
        <v>1.6745158808640765E-2</v>
      </c>
      <c r="D121" s="1">
        <v>1.3047201708932511E-2</v>
      </c>
      <c r="E121" s="1">
        <v>9.2955892234669203E-3</v>
      </c>
      <c r="F121" s="1">
        <v>6.1111094454803769E-2</v>
      </c>
      <c r="P121" s="127"/>
    </row>
    <row r="122" spans="1:17" ht="14.5" thickBot="1" x14ac:dyDescent="0.4">
      <c r="A122" s="91" t="s">
        <v>3</v>
      </c>
      <c r="B122" s="3">
        <v>175</v>
      </c>
      <c r="C122" s="3">
        <v>230</v>
      </c>
      <c r="D122" s="26">
        <v>52</v>
      </c>
      <c r="E122" s="26">
        <v>178</v>
      </c>
      <c r="F122" s="26">
        <v>405</v>
      </c>
    </row>
    <row r="123" spans="1:17" x14ac:dyDescent="0.35">
      <c r="A123" s="137" t="s">
        <v>91</v>
      </c>
      <c r="B123" s="137"/>
      <c r="C123" s="137"/>
      <c r="D123" s="137"/>
      <c r="E123" s="137"/>
      <c r="F123" s="137"/>
    </row>
    <row r="124" spans="1:17" x14ac:dyDescent="0.35">
      <c r="A124" s="123"/>
      <c r="B124" s="123"/>
      <c r="C124" s="123"/>
      <c r="D124" s="123"/>
      <c r="E124" s="123"/>
      <c r="F124" s="123"/>
    </row>
    <row r="125" spans="1:17" x14ac:dyDescent="0.35">
      <c r="B125" s="27"/>
      <c r="C125" s="27"/>
      <c r="D125" s="27"/>
      <c r="E125" s="27"/>
      <c r="F125" s="27"/>
    </row>
    <row r="126" spans="1:17" ht="16.5" x14ac:dyDescent="0.35">
      <c r="A126" s="10" t="s">
        <v>288</v>
      </c>
      <c r="B126" s="27"/>
      <c r="C126" s="27"/>
      <c r="D126" s="27"/>
      <c r="F126" s="27"/>
    </row>
    <row r="127" spans="1:17" ht="14.5" x14ac:dyDescent="0.35">
      <c r="A127" s="20" t="s">
        <v>276</v>
      </c>
      <c r="B127" s="27"/>
      <c r="C127" s="27"/>
      <c r="D127" s="27"/>
      <c r="F127" s="27"/>
    </row>
    <row r="128" spans="1:17" ht="17" thickBot="1" x14ac:dyDescent="0.4">
      <c r="A128" s="10"/>
      <c r="B128" s="27"/>
      <c r="C128" s="27"/>
      <c r="D128" s="27"/>
      <c r="E128" s="27"/>
      <c r="F128" s="27"/>
    </row>
    <row r="129" spans="1:15" ht="24.75" customHeight="1" thickBot="1" x14ac:dyDescent="0.4">
      <c r="A129" s="13" t="s">
        <v>95</v>
      </c>
      <c r="B129" s="14" t="s">
        <v>14</v>
      </c>
      <c r="C129" s="14" t="s">
        <v>299</v>
      </c>
      <c r="D129" s="14" t="s">
        <v>191</v>
      </c>
      <c r="E129" s="14" t="s">
        <v>315</v>
      </c>
      <c r="F129" s="14" t="s">
        <v>247</v>
      </c>
      <c r="O129" s="127"/>
    </row>
    <row r="130" spans="1:15" ht="14.5" thickBot="1" x14ac:dyDescent="0.4">
      <c r="A130" s="15" t="s">
        <v>200</v>
      </c>
      <c r="B130" s="22">
        <v>0.92030274688343028</v>
      </c>
      <c r="C130" s="22">
        <v>0.81506098489699341</v>
      </c>
      <c r="D130" s="1">
        <v>0.96496985967981308</v>
      </c>
      <c r="E130" s="1">
        <v>0.76061493661589608</v>
      </c>
      <c r="F130" s="1">
        <v>0.8989182612274853</v>
      </c>
      <c r="O130" s="127"/>
    </row>
    <row r="131" spans="1:15" ht="14.5" thickBot="1" x14ac:dyDescent="0.4">
      <c r="A131" s="15" t="s">
        <v>96</v>
      </c>
      <c r="B131" s="22">
        <v>1.0854623980501485E-2</v>
      </c>
      <c r="C131" s="22">
        <v>6.1778458778742405E-2</v>
      </c>
      <c r="D131" s="1">
        <v>6.2450805390387838E-2</v>
      </c>
      <c r="E131" s="1">
        <v>6.6601491649242742E-2</v>
      </c>
      <c r="F131" s="1">
        <v>2.3774735015468351E-2</v>
      </c>
      <c r="O131" s="127"/>
    </row>
    <row r="132" spans="1:15" ht="14.5" thickBot="1" x14ac:dyDescent="0.4">
      <c r="A132" s="15" t="s">
        <v>256</v>
      </c>
      <c r="B132" s="22">
        <v>0</v>
      </c>
      <c r="C132" s="22">
        <v>0</v>
      </c>
      <c r="D132" s="1">
        <v>0</v>
      </c>
      <c r="E132" s="1">
        <v>0</v>
      </c>
      <c r="F132" s="1">
        <v>0</v>
      </c>
      <c r="O132" s="127"/>
    </row>
    <row r="133" spans="1:15" ht="14.5" thickBot="1" x14ac:dyDescent="0.4">
      <c r="A133" s="15" t="s">
        <v>257</v>
      </c>
      <c r="B133" s="22">
        <v>1.7555181154273885E-2</v>
      </c>
      <c r="C133" s="22">
        <v>0</v>
      </c>
      <c r="D133" s="1">
        <v>0</v>
      </c>
      <c r="E133" s="1">
        <v>0</v>
      </c>
      <c r="F133" s="1">
        <v>1.3380407478027868E-2</v>
      </c>
    </row>
    <row r="134" spans="1:15" ht="14.5" thickBot="1" x14ac:dyDescent="0.4">
      <c r="A134" s="15" t="s">
        <v>258</v>
      </c>
      <c r="B134" s="22">
        <v>6.9033323455522976E-3</v>
      </c>
      <c r="C134" s="22">
        <v>0</v>
      </c>
      <c r="D134" s="1">
        <v>0</v>
      </c>
      <c r="E134" s="1">
        <v>0</v>
      </c>
      <c r="F134" s="1">
        <v>5.261660300056311E-3</v>
      </c>
    </row>
    <row r="135" spans="1:15" ht="14.5" thickBot="1" x14ac:dyDescent="0.4">
      <c r="A135" s="15" t="s">
        <v>97</v>
      </c>
      <c r="B135" s="22">
        <v>8.7775905771369424E-3</v>
      </c>
      <c r="C135" s="22">
        <v>1.873543766029695E-2</v>
      </c>
      <c r="D135" s="1">
        <v>5.7756902779610347E-2</v>
      </c>
      <c r="E135" s="1">
        <v>8.5430588531017172E-4</v>
      </c>
      <c r="F135" s="1">
        <v>1.1513030280077559E-2</v>
      </c>
    </row>
    <row r="136" spans="1:15" ht="15.75" customHeight="1" thickBot="1" x14ac:dyDescent="0.4">
      <c r="A136" s="15" t="s">
        <v>98</v>
      </c>
      <c r="B136" s="22">
        <v>9.1345451050814427E-3</v>
      </c>
      <c r="C136" s="22">
        <v>2.8431649195613047E-3</v>
      </c>
      <c r="D136" s="1">
        <v>3.0016573414375011E-3</v>
      </c>
      <c r="E136" s="1">
        <v>3.1169654358262516E-3</v>
      </c>
      <c r="F136" s="1">
        <v>7.6941513507554453E-3</v>
      </c>
    </row>
    <row r="137" spans="1:15" ht="14.5" thickBot="1" x14ac:dyDescent="0.4">
      <c r="A137" s="15" t="s">
        <v>99</v>
      </c>
      <c r="B137" s="22">
        <v>4.8440191094643419E-2</v>
      </c>
      <c r="C137" s="22">
        <v>2.1936580142614473E-2</v>
      </c>
      <c r="D137" s="1">
        <v>3.6774895913397909E-3</v>
      </c>
      <c r="E137" s="1">
        <v>3.2922564616879431E-2</v>
      </c>
      <c r="F137" s="1">
        <v>4.2375689763035608E-2</v>
      </c>
    </row>
    <row r="138" spans="1:15" ht="14.5" thickBot="1" x14ac:dyDescent="0.4">
      <c r="A138" s="15" t="s">
        <v>100</v>
      </c>
      <c r="B138" s="22">
        <v>2.3401296885201966E-2</v>
      </c>
      <c r="C138" s="22">
        <v>1.3492937212314957E-2</v>
      </c>
      <c r="D138" s="1">
        <v>2.2512430060781263E-3</v>
      </c>
      <c r="E138" s="1">
        <v>1.9481355957360252E-2</v>
      </c>
      <c r="F138" s="1">
        <v>2.1070265915258461E-2</v>
      </c>
    </row>
    <row r="139" spans="1:15" ht="14.5" thickBot="1" x14ac:dyDescent="0.4">
      <c r="A139" s="38" t="s">
        <v>259</v>
      </c>
      <c r="B139" s="22">
        <v>2.1336585693983345E-2</v>
      </c>
      <c r="C139" s="22">
        <v>4.8228836204144761E-2</v>
      </c>
      <c r="D139" s="1">
        <v>0</v>
      </c>
      <c r="E139" s="1">
        <v>7.9266309865435286E-2</v>
      </c>
      <c r="F139" s="1">
        <v>2.8677500128978399E-2</v>
      </c>
    </row>
    <row r="140" spans="1:15" ht="14.5" thickBot="1" x14ac:dyDescent="0.4">
      <c r="A140" s="38" t="s">
        <v>90</v>
      </c>
      <c r="B140" s="22">
        <v>0</v>
      </c>
      <c r="C140" s="22">
        <v>5.1979433230595843E-4</v>
      </c>
      <c r="D140" s="1">
        <v>0</v>
      </c>
      <c r="E140" s="1">
        <v>8.5430588531017161E-4</v>
      </c>
      <c r="F140" s="1">
        <v>1.3380407478027885E-4</v>
      </c>
    </row>
    <row r="141" spans="1:15" ht="14.5" thickBot="1" x14ac:dyDescent="0.4">
      <c r="A141" s="38" t="s">
        <v>89</v>
      </c>
      <c r="B141" s="22">
        <v>0</v>
      </c>
      <c r="C141" s="22">
        <v>9.8528035289968206E-3</v>
      </c>
      <c r="D141" s="1">
        <v>0</v>
      </c>
      <c r="E141" s="1">
        <v>1.6193535632228216E-2</v>
      </c>
      <c r="F141" s="1">
        <v>2.5362824837676145E-3</v>
      </c>
    </row>
    <row r="142" spans="1:15" ht="14.5" thickBot="1" x14ac:dyDescent="0.4">
      <c r="A142" s="38" t="s">
        <v>101</v>
      </c>
      <c r="B142" s="22">
        <v>2.0985388238237354E-2</v>
      </c>
      <c r="C142" s="22">
        <v>0.10307118426110988</v>
      </c>
      <c r="D142" s="1">
        <v>2.4451622441196676E-2</v>
      </c>
      <c r="E142" s="1">
        <v>0.11563076973797728</v>
      </c>
      <c r="F142" s="1">
        <v>3.6090453497058486E-2</v>
      </c>
    </row>
    <row r="143" spans="1:15" ht="14.5" thickBot="1" x14ac:dyDescent="0.4">
      <c r="A143" s="91" t="s">
        <v>3</v>
      </c>
      <c r="B143" s="3">
        <v>175</v>
      </c>
      <c r="C143" s="3">
        <v>230</v>
      </c>
      <c r="D143" s="26">
        <v>52</v>
      </c>
      <c r="E143" s="26">
        <v>178</v>
      </c>
      <c r="F143" s="26">
        <v>405</v>
      </c>
    </row>
    <row r="144" spans="1:15" x14ac:dyDescent="0.35">
      <c r="A144" s="138" t="s">
        <v>102</v>
      </c>
      <c r="B144" s="138"/>
      <c r="C144" s="138"/>
      <c r="D144" s="138"/>
      <c r="E144" s="138"/>
      <c r="F144" s="138"/>
    </row>
    <row r="145" spans="1:6" x14ac:dyDescent="0.35">
      <c r="A145" s="28"/>
      <c r="B145" s="27"/>
      <c r="C145" s="27"/>
      <c r="D145" s="27"/>
      <c r="E145" s="27"/>
      <c r="F145" s="27"/>
    </row>
    <row r="146" spans="1:6" x14ac:dyDescent="0.35">
      <c r="B146" s="27"/>
      <c r="C146" s="27"/>
      <c r="D146" s="27"/>
      <c r="E146" s="27"/>
      <c r="F146" s="27"/>
    </row>
    <row r="147" spans="1:6" ht="16.5" x14ac:dyDescent="0.35">
      <c r="A147" s="10" t="s">
        <v>93</v>
      </c>
      <c r="B147" s="32"/>
      <c r="C147" s="32"/>
      <c r="D147" s="32"/>
      <c r="E147" s="32"/>
      <c r="F147" s="32"/>
    </row>
    <row r="148" spans="1:6" ht="14.5" x14ac:dyDescent="0.35">
      <c r="A148" s="20" t="s">
        <v>94</v>
      </c>
      <c r="B148" s="32"/>
      <c r="C148" s="32"/>
      <c r="D148" s="32"/>
      <c r="E148" s="32"/>
      <c r="F148" s="32"/>
    </row>
    <row r="149" spans="1:6" ht="14.5" thickBot="1" x14ac:dyDescent="0.4">
      <c r="A149" s="33"/>
      <c r="B149" s="32"/>
      <c r="C149" s="32"/>
      <c r="D149" s="32"/>
      <c r="E149" s="32"/>
      <c r="F149" s="32"/>
    </row>
    <row r="150" spans="1:6" ht="24.75" customHeight="1" thickBot="1" x14ac:dyDescent="0.4">
      <c r="A150" s="13" t="s">
        <v>95</v>
      </c>
      <c r="B150" s="14" t="s">
        <v>14</v>
      </c>
      <c r="C150" s="14" t="s">
        <v>299</v>
      </c>
      <c r="D150" s="14" t="s">
        <v>191</v>
      </c>
      <c r="E150" s="14" t="s">
        <v>315</v>
      </c>
      <c r="F150" s="14" t="s">
        <v>247</v>
      </c>
    </row>
    <row r="151" spans="1:6" ht="14.5" thickBot="1" x14ac:dyDescent="0.4">
      <c r="A151" s="15" t="s">
        <v>200</v>
      </c>
      <c r="B151" s="21">
        <v>0.64390947453867142</v>
      </c>
      <c r="C151" s="21">
        <v>0.51282545105247745</v>
      </c>
      <c r="D151" s="16">
        <v>0.91409428377470892</v>
      </c>
      <c r="E151" s="16">
        <v>0.42312360728465392</v>
      </c>
      <c r="F151" s="16">
        <v>0.61591970329844592</v>
      </c>
    </row>
    <row r="152" spans="1:6" ht="14.5" thickBot="1" x14ac:dyDescent="0.4">
      <c r="A152" s="15" t="s">
        <v>96</v>
      </c>
      <c r="B152" s="21">
        <v>1.2126414671384519E-2</v>
      </c>
      <c r="C152" s="21">
        <v>0.14936386259032999</v>
      </c>
      <c r="D152" s="16">
        <v>2.6135628034118948E-2</v>
      </c>
      <c r="E152" s="16">
        <v>0.20558193806771136</v>
      </c>
      <c r="F152" s="16">
        <v>5.234329386793897E-2</v>
      </c>
    </row>
    <row r="153" spans="1:6" ht="14.5" thickBot="1" x14ac:dyDescent="0.4">
      <c r="A153" s="15" t="s">
        <v>256</v>
      </c>
      <c r="B153" s="21">
        <v>0</v>
      </c>
      <c r="C153" s="21">
        <v>0</v>
      </c>
      <c r="D153" s="16">
        <v>0</v>
      </c>
      <c r="E153" s="16">
        <v>0</v>
      </c>
      <c r="F153" s="16">
        <v>0</v>
      </c>
    </row>
    <row r="154" spans="1:6" ht="14.5" thickBot="1" x14ac:dyDescent="0.4">
      <c r="A154" s="15" t="s">
        <v>257</v>
      </c>
      <c r="B154" s="21">
        <v>9.7011317371076249E-3</v>
      </c>
      <c r="C154" s="21">
        <v>0</v>
      </c>
      <c r="D154" s="16">
        <v>0</v>
      </c>
      <c r="E154" s="16">
        <v>0</v>
      </c>
      <c r="F154" s="16">
        <v>7.1212591217109872E-3</v>
      </c>
    </row>
    <row r="155" spans="1:6" ht="14.5" thickBot="1" x14ac:dyDescent="0.4">
      <c r="A155" s="15" t="s">
        <v>258</v>
      </c>
      <c r="B155" s="21">
        <v>1.0133999571468613E-2</v>
      </c>
      <c r="C155" s="21">
        <v>0</v>
      </c>
      <c r="D155" s="16">
        <v>0</v>
      </c>
      <c r="E155" s="16">
        <v>0</v>
      </c>
      <c r="F155" s="16">
        <v>7.4390121527462619E-3</v>
      </c>
    </row>
    <row r="156" spans="1:6" ht="14.5" thickBot="1" x14ac:dyDescent="0.4">
      <c r="A156" s="15" t="s">
        <v>97</v>
      </c>
      <c r="B156" s="21">
        <v>2.4252829342769062E-3</v>
      </c>
      <c r="C156" s="21">
        <v>3.8321364860459664E-3</v>
      </c>
      <c r="D156" s="16">
        <v>6.1536513230184935E-3</v>
      </c>
      <c r="E156" s="16">
        <v>3.6769765238942893E-3</v>
      </c>
      <c r="F156" s="16">
        <v>2.9131427674242388E-3</v>
      </c>
    </row>
    <row r="157" spans="1:6" ht="14.5" thickBot="1" x14ac:dyDescent="0.4">
      <c r="A157" s="15" t="s">
        <v>98</v>
      </c>
      <c r="B157" s="21">
        <v>1.8605702302766345E-2</v>
      </c>
      <c r="C157" s="21">
        <v>8.1399916594662117E-3</v>
      </c>
      <c r="D157" s="16">
        <v>4.3129833676275814E-3</v>
      </c>
      <c r="E157" s="16">
        <v>1.0505647211126522E-2</v>
      </c>
      <c r="F157" s="16">
        <v>1.6064075174885152E-2</v>
      </c>
    </row>
    <row r="158" spans="1:6" ht="14.5" thickBot="1" x14ac:dyDescent="0.4">
      <c r="A158" s="31" t="s">
        <v>99</v>
      </c>
      <c r="B158" s="21">
        <v>4.7609874389600869E-2</v>
      </c>
      <c r="C158" s="21">
        <v>3.4779244293049891E-2</v>
      </c>
      <c r="D158" s="16">
        <v>6.2769570250447793E-3</v>
      </c>
      <c r="E158" s="16">
        <v>4.3198196438288497E-2</v>
      </c>
      <c r="F158" s="16">
        <v>4.4126120998316871E-2</v>
      </c>
    </row>
    <row r="159" spans="1:6" ht="14.5" thickBot="1" x14ac:dyDescent="0.4">
      <c r="A159" s="31" t="s">
        <v>100</v>
      </c>
      <c r="B159" s="21">
        <v>0.19056575043848042</v>
      </c>
      <c r="C159" s="21">
        <v>1.8055908471815808E-2</v>
      </c>
      <c r="D159" s="16">
        <v>3.2347375257206854E-3</v>
      </c>
      <c r="E159" s="16">
        <v>2.2625587531230066E-2</v>
      </c>
      <c r="F159" s="16">
        <v>0.14469106577625396</v>
      </c>
    </row>
    <row r="160" spans="1:6" ht="14.5" thickBot="1" x14ac:dyDescent="0.4">
      <c r="A160" s="31" t="s">
        <v>259</v>
      </c>
      <c r="B160" s="21">
        <v>1.245820149362294E-2</v>
      </c>
      <c r="C160" s="22">
        <v>7.1502741465522796E-2</v>
      </c>
      <c r="D160" s="1">
        <v>0</v>
      </c>
      <c r="E160" s="1">
        <v>0.10394185515269509</v>
      </c>
      <c r="F160" s="1">
        <v>3.0282241159846728E-2</v>
      </c>
    </row>
    <row r="161" spans="1:6" ht="14.5" thickBot="1" x14ac:dyDescent="0.4">
      <c r="A161" s="31" t="s">
        <v>90</v>
      </c>
      <c r="B161" s="22">
        <v>0</v>
      </c>
      <c r="C161" s="22">
        <v>1.2044916448105391E-4</v>
      </c>
      <c r="D161" s="1">
        <v>0</v>
      </c>
      <c r="E161" s="1">
        <v>1.7509412018544207E-4</v>
      </c>
      <c r="F161" s="1">
        <v>3.5606295608554871E-5</v>
      </c>
    </row>
    <row r="162" spans="1:6" ht="14.5" thickBot="1" x14ac:dyDescent="0.4">
      <c r="A162" s="31" t="s">
        <v>101</v>
      </c>
      <c r="B162" s="21">
        <v>5.2464167922620382E-2</v>
      </c>
      <c r="C162" s="21">
        <v>0.20138021481681095</v>
      </c>
      <c r="D162" s="16">
        <v>3.9791758949760621E-2</v>
      </c>
      <c r="E162" s="16">
        <v>0.18717109767021475</v>
      </c>
      <c r="F162" s="16">
        <v>7.9064479386822359E-2</v>
      </c>
    </row>
    <row r="163" spans="1:6" ht="14.5" thickBot="1" x14ac:dyDescent="0.4">
      <c r="A163" s="91" t="s">
        <v>3</v>
      </c>
      <c r="B163" s="3">
        <v>175</v>
      </c>
      <c r="C163" s="3">
        <v>230</v>
      </c>
      <c r="D163" s="26">
        <v>52</v>
      </c>
      <c r="E163" s="26">
        <v>178</v>
      </c>
      <c r="F163" s="26">
        <v>405</v>
      </c>
    </row>
    <row r="165" spans="1:6" x14ac:dyDescent="0.35">
      <c r="B165" s="27"/>
      <c r="C165" s="27"/>
      <c r="D165" s="27"/>
      <c r="E165" s="27"/>
      <c r="F165" s="27"/>
    </row>
    <row r="166" spans="1:6" ht="16.5" x14ac:dyDescent="0.35">
      <c r="A166" s="10" t="s">
        <v>143</v>
      </c>
      <c r="B166" s="27"/>
      <c r="C166" s="27"/>
      <c r="D166" s="36"/>
      <c r="E166" s="36"/>
      <c r="F166" s="27"/>
    </row>
    <row r="167" spans="1:6" ht="14.5" x14ac:dyDescent="0.35">
      <c r="A167" s="41" t="s">
        <v>144</v>
      </c>
      <c r="B167" s="27"/>
      <c r="C167" s="27"/>
      <c r="D167" s="36"/>
      <c r="E167" s="36"/>
      <c r="F167" s="27"/>
    </row>
    <row r="168" spans="1:6" ht="14.5" thickBot="1" x14ac:dyDescent="0.4">
      <c r="A168" s="11"/>
      <c r="B168" s="27"/>
      <c r="C168" s="27"/>
      <c r="D168" s="36"/>
      <c r="E168" s="36"/>
      <c r="F168" s="27"/>
    </row>
    <row r="169" spans="1:6" ht="24.75" customHeight="1" thickBot="1" x14ac:dyDescent="0.4">
      <c r="A169" s="50" t="s">
        <v>11</v>
      </c>
      <c r="B169" s="14" t="s">
        <v>145</v>
      </c>
      <c r="C169" s="14" t="s">
        <v>201</v>
      </c>
      <c r="D169" s="14" t="s">
        <v>146</v>
      </c>
      <c r="E169" s="14" t="s">
        <v>201</v>
      </c>
      <c r="F169" s="14" t="s">
        <v>3</v>
      </c>
    </row>
    <row r="170" spans="1:6" ht="14.5" thickBot="1" x14ac:dyDescent="0.4">
      <c r="A170" s="73" t="s">
        <v>14</v>
      </c>
      <c r="B170" s="59">
        <v>8.3285405169781157</v>
      </c>
      <c r="C170" s="22">
        <v>1.2605923624249166E-2</v>
      </c>
      <c r="D170" s="59">
        <v>8.9845998343220739</v>
      </c>
      <c r="E170" s="22">
        <v>4.9631300472015617E-3</v>
      </c>
      <c r="F170" s="3">
        <v>175</v>
      </c>
    </row>
    <row r="171" spans="1:6" ht="14.5" thickBot="1" x14ac:dyDescent="0.4">
      <c r="A171" s="73" t="s">
        <v>316</v>
      </c>
      <c r="B171" s="59">
        <v>8.2040725983893772</v>
      </c>
      <c r="C171" s="22">
        <v>5.776283606866636E-3</v>
      </c>
      <c r="D171" s="59">
        <v>8.5202497889146933</v>
      </c>
      <c r="E171" s="22">
        <v>2.8456399315211378E-2</v>
      </c>
      <c r="F171" s="3">
        <v>206</v>
      </c>
    </row>
    <row r="172" spans="1:6" ht="14.5" thickBot="1" x14ac:dyDescent="0.4">
      <c r="A172" s="74" t="s">
        <v>191</v>
      </c>
      <c r="B172" s="43">
        <v>7.4395334525976393</v>
      </c>
      <c r="C172" s="1">
        <v>0</v>
      </c>
      <c r="D172" s="43">
        <v>8.217121262007419</v>
      </c>
      <c r="E172" s="1">
        <v>1.6440973048552406E-2</v>
      </c>
      <c r="F172" s="26">
        <v>52</v>
      </c>
    </row>
    <row r="173" spans="1:6" ht="14.5" thickBot="1" x14ac:dyDescent="0.4">
      <c r="A173" s="74" t="s">
        <v>315</v>
      </c>
      <c r="B173" s="43">
        <v>8.4718175078953131</v>
      </c>
      <c r="C173" s="1">
        <v>8.7704158950213627E-3</v>
      </c>
      <c r="D173" s="43">
        <v>8.5741128498306498</v>
      </c>
      <c r="E173" s="1">
        <v>3.468458653548212E-2</v>
      </c>
      <c r="F173" s="26">
        <v>154</v>
      </c>
    </row>
    <row r="174" spans="1:6" ht="14.5" thickBot="1" x14ac:dyDescent="0.4">
      <c r="A174" s="75" t="s">
        <v>243</v>
      </c>
      <c r="B174" s="43">
        <v>8.2780553058527548</v>
      </c>
      <c r="C174" s="1">
        <v>1.0981776250762042E-2</v>
      </c>
      <c r="D174" s="43">
        <v>8.859939112327341</v>
      </c>
      <c r="E174" s="1">
        <v>1.0550032355251492E-2</v>
      </c>
      <c r="F174" s="26">
        <v>381</v>
      </c>
    </row>
    <row r="175" spans="1:6" x14ac:dyDescent="0.35">
      <c r="A175" s="138" t="s">
        <v>202</v>
      </c>
      <c r="B175" s="138"/>
      <c r="C175" s="138"/>
      <c r="D175" s="138"/>
      <c r="E175" s="138"/>
      <c r="F175" s="138"/>
    </row>
    <row r="176" spans="1:6" x14ac:dyDescent="0.35">
      <c r="B176" s="27"/>
      <c r="C176" s="27"/>
      <c r="D176" s="27"/>
      <c r="E176" s="27"/>
      <c r="F176" s="27"/>
    </row>
    <row r="177" spans="1:16" x14ac:dyDescent="0.35">
      <c r="B177" s="27"/>
      <c r="C177" s="27"/>
      <c r="D177" s="27"/>
      <c r="E177" s="27"/>
      <c r="F177" s="27"/>
    </row>
    <row r="178" spans="1:16" ht="16.5" x14ac:dyDescent="0.35">
      <c r="A178" s="10" t="s">
        <v>148</v>
      </c>
      <c r="B178" s="36"/>
      <c r="C178" s="36"/>
      <c r="D178" s="36"/>
      <c r="E178" s="36"/>
      <c r="F178" s="27"/>
      <c r="P178" s="127"/>
    </row>
    <row r="179" spans="1:16" ht="14.5" x14ac:dyDescent="0.35">
      <c r="A179" s="41" t="s">
        <v>149</v>
      </c>
      <c r="B179" s="36"/>
      <c r="C179" s="36"/>
      <c r="D179" s="36"/>
      <c r="E179" s="36"/>
      <c r="F179" s="27"/>
      <c r="P179" s="127"/>
    </row>
    <row r="180" spans="1:16" ht="17" thickBot="1" x14ac:dyDescent="0.4">
      <c r="A180" s="10"/>
      <c r="B180" s="36"/>
      <c r="C180" s="36"/>
      <c r="D180" s="36"/>
      <c r="E180" s="36"/>
      <c r="F180" s="27"/>
      <c r="P180" s="127"/>
    </row>
    <row r="181" spans="1:16" ht="24.75" customHeight="1" thickBot="1" x14ac:dyDescent="0.4">
      <c r="A181" s="13" t="s">
        <v>150</v>
      </c>
      <c r="B181" s="14" t="s">
        <v>14</v>
      </c>
      <c r="C181" s="14" t="s">
        <v>299</v>
      </c>
      <c r="D181" s="14" t="s">
        <v>191</v>
      </c>
      <c r="E181" s="14" t="s">
        <v>315</v>
      </c>
      <c r="F181" s="14" t="s">
        <v>247</v>
      </c>
      <c r="P181" s="127"/>
    </row>
    <row r="182" spans="1:16" ht="14.5" thickBot="1" x14ac:dyDescent="0.4">
      <c r="A182" s="38" t="s">
        <v>290</v>
      </c>
      <c r="B182" s="59">
        <v>4.1095269120152151</v>
      </c>
      <c r="C182" s="59">
        <v>3.9457024376437202</v>
      </c>
      <c r="D182" s="43">
        <v>3.7313687102772</v>
      </c>
      <c r="E182" s="43">
        <v>4.0770910912791809</v>
      </c>
      <c r="F182" s="43">
        <v>4.0783336083990953</v>
      </c>
      <c r="P182" s="127"/>
    </row>
    <row r="183" spans="1:16" ht="14.5" thickBot="1" x14ac:dyDescent="0.4">
      <c r="A183" s="38" t="s">
        <v>291</v>
      </c>
      <c r="B183" s="59">
        <v>4.1382814155670449</v>
      </c>
      <c r="C183" s="59">
        <v>4.2780563510246079</v>
      </c>
      <c r="D183" s="43">
        <v>4.1777123162259695</v>
      </c>
      <c r="E183" s="43">
        <v>4.2847654140991107</v>
      </c>
      <c r="F183" s="43">
        <v>4.1658660634200837</v>
      </c>
      <c r="P183" s="127"/>
    </row>
    <row r="184" spans="1:16" ht="14.5" thickBot="1" x14ac:dyDescent="0.4">
      <c r="A184" s="38" t="s">
        <v>203</v>
      </c>
      <c r="B184" s="59">
        <v>4.4521886359521208</v>
      </c>
      <c r="C184" s="59">
        <v>4.6511041473598098</v>
      </c>
      <c r="D184" s="43">
        <v>4.7128895611685566</v>
      </c>
      <c r="E184" s="43">
        <v>4.609250395484529</v>
      </c>
      <c r="F184" s="43">
        <v>4.4966307571800943</v>
      </c>
      <c r="P184" s="127"/>
    </row>
    <row r="185" spans="1:16" ht="14.5" thickBot="1" x14ac:dyDescent="0.4">
      <c r="A185" s="38" t="s">
        <v>204</v>
      </c>
      <c r="B185" s="59">
        <v>4.2859937066284619</v>
      </c>
      <c r="C185" s="59">
        <v>4.1732955044354538</v>
      </c>
      <c r="D185" s="43">
        <v>3.8162570000912743</v>
      </c>
      <c r="E185" s="43">
        <v>4.3072839584547173</v>
      </c>
      <c r="F185" s="43">
        <v>4.2591670800853212</v>
      </c>
      <c r="P185" s="127"/>
    </row>
    <row r="186" spans="1:16" ht="14.5" thickBot="1" x14ac:dyDescent="0.4">
      <c r="A186" s="38" t="s">
        <v>205</v>
      </c>
      <c r="B186" s="59">
        <v>4.0378852781457102</v>
      </c>
      <c r="C186" s="59">
        <v>3.9976962414807065</v>
      </c>
      <c r="D186" s="43">
        <v>3.7661889145470928</v>
      </c>
      <c r="E186" s="43">
        <v>4.0321981755137557</v>
      </c>
      <c r="F186" s="43">
        <v>4.0209234998296628</v>
      </c>
      <c r="P186" s="127"/>
    </row>
    <row r="187" spans="1:16" ht="14.5" thickBot="1" x14ac:dyDescent="0.4">
      <c r="A187" s="38" t="s">
        <v>206</v>
      </c>
      <c r="B187" s="59">
        <v>4.1306804974845779</v>
      </c>
      <c r="C187" s="59">
        <v>4.3545066921793927</v>
      </c>
      <c r="D187" s="43">
        <v>4.5645265740772816</v>
      </c>
      <c r="E187" s="43">
        <v>4.238647602551417</v>
      </c>
      <c r="F187" s="43">
        <v>4.1770030669216789</v>
      </c>
      <c r="P187" s="127"/>
    </row>
    <row r="188" spans="1:16" ht="14.5" thickBot="1" x14ac:dyDescent="0.4">
      <c r="A188" s="38" t="s">
        <v>207</v>
      </c>
      <c r="B188" s="59">
        <v>4.3722758926601815</v>
      </c>
      <c r="C188" s="59">
        <v>4.4680977767245578</v>
      </c>
      <c r="D188" s="43">
        <v>4.376901449047554</v>
      </c>
      <c r="E188" s="43">
        <v>4.4892085692710548</v>
      </c>
      <c r="F188" s="43">
        <v>4.390494186644804</v>
      </c>
      <c r="P188" s="127"/>
    </row>
    <row r="189" spans="1:16" ht="14.5" thickBot="1" x14ac:dyDescent="0.4">
      <c r="A189" s="38" t="s">
        <v>323</v>
      </c>
      <c r="B189" s="59">
        <v>4.4822016135693534</v>
      </c>
      <c r="C189" s="59">
        <v>4.4081395515952533</v>
      </c>
      <c r="D189" s="43">
        <v>4.2153348542246265</v>
      </c>
      <c r="E189" s="43">
        <v>4.4911812369962645</v>
      </c>
      <c r="F189" s="43">
        <v>4.4639602798794273</v>
      </c>
      <c r="P189" s="127"/>
    </row>
    <row r="190" spans="1:16" ht="14.5" thickBot="1" x14ac:dyDescent="0.4">
      <c r="A190" s="38" t="s">
        <v>158</v>
      </c>
      <c r="B190" s="59" t="s">
        <v>157</v>
      </c>
      <c r="C190" s="59" t="s">
        <v>157</v>
      </c>
      <c r="D190" s="43" t="s">
        <v>157</v>
      </c>
      <c r="E190" s="43" t="s">
        <v>157</v>
      </c>
      <c r="F190" s="43" t="s">
        <v>157</v>
      </c>
      <c r="P190" s="130"/>
    </row>
    <row r="191" spans="1:16" ht="15" thickBot="1" x14ac:dyDescent="0.4">
      <c r="A191" s="38" t="s">
        <v>209</v>
      </c>
      <c r="B191" s="59">
        <v>3.6059184220275791</v>
      </c>
      <c r="C191" s="59">
        <v>2.9030853433065769</v>
      </c>
      <c r="D191" s="43">
        <v>2.6690918363023775</v>
      </c>
      <c r="E191" s="43">
        <v>2.9600823321509107</v>
      </c>
      <c r="F191" s="43">
        <v>3.4293206780843399</v>
      </c>
      <c r="G191" s="4"/>
      <c r="H191" s="4"/>
      <c r="I191" s="4"/>
      <c r="J191" s="4"/>
    </row>
    <row r="192" spans="1:16" ht="15" thickBot="1" x14ac:dyDescent="0.4">
      <c r="A192" s="91" t="s">
        <v>3</v>
      </c>
      <c r="B192" s="3">
        <v>175</v>
      </c>
      <c r="C192" s="3">
        <v>230</v>
      </c>
      <c r="D192" s="26">
        <v>52</v>
      </c>
      <c r="E192" s="26">
        <v>178</v>
      </c>
      <c r="F192" s="26">
        <v>405</v>
      </c>
      <c r="G192" s="4"/>
      <c r="H192" s="4"/>
      <c r="I192" s="4"/>
      <c r="J192" s="4"/>
    </row>
    <row r="193" spans="1:22" ht="34.5" customHeight="1" x14ac:dyDescent="0.35">
      <c r="A193" s="138" t="s">
        <v>319</v>
      </c>
      <c r="B193" s="138"/>
      <c r="C193" s="138"/>
      <c r="D193" s="138"/>
      <c r="E193" s="138"/>
      <c r="F193" s="138"/>
      <c r="G193" s="4"/>
      <c r="H193" s="4"/>
      <c r="I193" s="4"/>
      <c r="J193" s="4"/>
      <c r="O193" s="4"/>
      <c r="P193" s="4"/>
      <c r="Q193" s="4"/>
      <c r="R193" s="4"/>
      <c r="S193" s="4"/>
      <c r="T193" s="4"/>
      <c r="U193" s="4"/>
      <c r="V193" s="4"/>
    </row>
    <row r="194" spans="1:22" ht="14.5" x14ac:dyDescent="0.35">
      <c r="B194" s="27"/>
      <c r="C194" s="27"/>
      <c r="D194" s="27"/>
      <c r="E194" s="27"/>
      <c r="F194" s="27"/>
      <c r="G194" s="4"/>
      <c r="H194" s="4"/>
      <c r="I194" s="4"/>
      <c r="J194" s="4"/>
    </row>
    <row r="195" spans="1:22" ht="14.5" x14ac:dyDescent="0.35">
      <c r="B195" s="27"/>
      <c r="C195" s="27"/>
      <c r="D195" s="27"/>
      <c r="E195" s="27"/>
      <c r="F195" s="27"/>
      <c r="G195" s="4"/>
      <c r="H195" s="4"/>
      <c r="I195" s="4"/>
      <c r="J195" s="4"/>
    </row>
    <row r="196" spans="1:22" ht="16.5" x14ac:dyDescent="0.35">
      <c r="A196" s="10" t="s">
        <v>160</v>
      </c>
      <c r="B196" s="36"/>
      <c r="C196" s="36"/>
      <c r="D196" s="36"/>
      <c r="E196" s="36"/>
      <c r="F196" s="36"/>
      <c r="G196" s="4"/>
      <c r="H196" s="4"/>
      <c r="I196" s="4"/>
      <c r="J196" s="4"/>
    </row>
    <row r="197" spans="1:22" ht="14.5" x14ac:dyDescent="0.35">
      <c r="A197" s="41" t="s">
        <v>161</v>
      </c>
      <c r="B197" s="36"/>
      <c r="C197" s="36"/>
      <c r="D197" s="36"/>
      <c r="E197" s="36"/>
      <c r="F197" s="36"/>
      <c r="G197" s="4"/>
      <c r="H197" s="4"/>
      <c r="I197" s="4"/>
      <c r="J197" s="4"/>
    </row>
    <row r="198" spans="1:22" ht="15" thickBot="1" x14ac:dyDescent="0.4">
      <c r="A198" s="28"/>
      <c r="B198" s="36"/>
      <c r="C198" s="36"/>
      <c r="D198" s="36"/>
      <c r="E198" s="36"/>
      <c r="F198" s="36"/>
      <c r="G198" s="4"/>
      <c r="H198" s="4"/>
      <c r="I198" s="4"/>
      <c r="J198" s="4"/>
    </row>
    <row r="199" spans="1:22" ht="24.75" customHeight="1" thickBot="1" x14ac:dyDescent="0.4">
      <c r="A199" s="13" t="s">
        <v>162</v>
      </c>
      <c r="B199" s="14" t="s">
        <v>14</v>
      </c>
      <c r="C199" s="14" t="s">
        <v>299</v>
      </c>
      <c r="D199" s="14" t="s">
        <v>191</v>
      </c>
      <c r="E199" s="14" t="s">
        <v>315</v>
      </c>
      <c r="F199" s="14" t="s">
        <v>247</v>
      </c>
    </row>
    <row r="200" spans="1:22" ht="14.5" thickBot="1" x14ac:dyDescent="0.4">
      <c r="A200" s="15" t="s">
        <v>210</v>
      </c>
      <c r="B200" s="21">
        <v>9.2326718062771498E-2</v>
      </c>
      <c r="C200" s="21">
        <v>6.1477588249144871E-2</v>
      </c>
      <c r="D200" s="16">
        <v>0</v>
      </c>
      <c r="E200" s="16">
        <v>8.9798735216699302E-2</v>
      </c>
      <c r="F200" s="16">
        <v>6.1477588249144871E-2</v>
      </c>
    </row>
    <row r="201" spans="1:22" ht="14.5" thickBot="1" x14ac:dyDescent="0.4">
      <c r="A201" s="15" t="s">
        <v>211</v>
      </c>
      <c r="B201" s="21">
        <v>7.564160786109826E-3</v>
      </c>
      <c r="C201" s="21">
        <v>6.9212597046969544E-3</v>
      </c>
      <c r="D201" s="16">
        <v>0</v>
      </c>
      <c r="E201" s="16">
        <v>1.0109706403402018E-2</v>
      </c>
      <c r="F201" s="16">
        <v>6.9212597046969544E-3</v>
      </c>
    </row>
    <row r="202" spans="1:22" ht="14.5" thickBot="1" x14ac:dyDescent="0.4">
      <c r="A202" s="15" t="s">
        <v>212</v>
      </c>
      <c r="B202" s="21">
        <v>1.9174932964466297E-2</v>
      </c>
      <c r="C202" s="21">
        <v>4.5206199708758249E-2</v>
      </c>
      <c r="D202" s="16">
        <v>0</v>
      </c>
      <c r="E202" s="16">
        <v>6.6031535611784042E-2</v>
      </c>
      <c r="F202" s="16">
        <v>4.5206199708758249E-2</v>
      </c>
    </row>
    <row r="203" spans="1:22" ht="14.5" thickBot="1" x14ac:dyDescent="0.4">
      <c r="A203" s="15" t="s">
        <v>213</v>
      </c>
      <c r="B203" s="21">
        <v>1.2598987365660733E-2</v>
      </c>
      <c r="C203" s="21">
        <v>8.3055726630676206E-3</v>
      </c>
      <c r="D203" s="16">
        <v>0</v>
      </c>
      <c r="E203" s="16">
        <v>1.2131736810678162E-2</v>
      </c>
      <c r="F203" s="16">
        <v>8.3055726630676206E-3</v>
      </c>
    </row>
    <row r="204" spans="1:22" ht="14.5" thickBot="1" x14ac:dyDescent="0.4">
      <c r="A204" s="15" t="s">
        <v>214</v>
      </c>
      <c r="B204" s="21">
        <v>0</v>
      </c>
      <c r="C204" s="21">
        <v>4.873743900795216E-3</v>
      </c>
      <c r="D204" s="16">
        <v>0</v>
      </c>
      <c r="E204" s="16">
        <v>7.1189526220167033E-3</v>
      </c>
      <c r="F204" s="16">
        <v>4.873743900795216E-3</v>
      </c>
    </row>
    <row r="205" spans="1:22" ht="14.5" thickBot="1" x14ac:dyDescent="0.4">
      <c r="A205" s="38" t="s">
        <v>292</v>
      </c>
      <c r="B205" s="21">
        <v>6.136737214759584E-3</v>
      </c>
      <c r="C205" s="21">
        <v>1.1707092622523214E-2</v>
      </c>
      <c r="D205" s="16">
        <v>3.7120040080711264E-2</v>
      </c>
      <c r="E205" s="16">
        <v>0</v>
      </c>
      <c r="F205" s="16">
        <v>1.1707092622523214E-2</v>
      </c>
    </row>
    <row r="206" spans="1:22" ht="14.5" thickBot="1" x14ac:dyDescent="0.4">
      <c r="A206" s="38" t="s">
        <v>164</v>
      </c>
      <c r="B206" s="21">
        <v>0.33448426999647224</v>
      </c>
      <c r="C206" s="21">
        <v>0.33904079024467793</v>
      </c>
      <c r="D206" s="16">
        <v>0.31459198804984462</v>
      </c>
      <c r="E206" s="16">
        <v>0.35030372589098874</v>
      </c>
      <c r="F206" s="16">
        <v>0.33904079024467793</v>
      </c>
    </row>
    <row r="207" spans="1:22" ht="14.5" thickBot="1" x14ac:dyDescent="0.4">
      <c r="A207" s="38" t="s">
        <v>165</v>
      </c>
      <c r="B207" s="21">
        <v>6.1844578421357405E-3</v>
      </c>
      <c r="C207" s="21">
        <v>5.7485366512766293E-3</v>
      </c>
      <c r="D207" s="16">
        <v>0</v>
      </c>
      <c r="E207" s="16">
        <v>8.3967399394308754E-3</v>
      </c>
      <c r="F207" s="16">
        <v>5.7485366512766293E-3</v>
      </c>
    </row>
    <row r="208" spans="1:22" ht="14.5" thickBot="1" x14ac:dyDescent="0.4">
      <c r="A208" s="38" t="s">
        <v>166</v>
      </c>
      <c r="B208" s="21">
        <v>1.4962048419272657E-2</v>
      </c>
      <c r="C208" s="21">
        <v>5.4191349410028025E-2</v>
      </c>
      <c r="D208" s="16">
        <v>0</v>
      </c>
      <c r="E208" s="16">
        <v>7.9155913159531396E-2</v>
      </c>
      <c r="F208" s="16">
        <v>5.4191349410028025E-2</v>
      </c>
    </row>
    <row r="209" spans="1:16" ht="14.5" thickBot="1" x14ac:dyDescent="0.4">
      <c r="A209" s="38" t="s">
        <v>167</v>
      </c>
      <c r="B209" s="21">
        <v>2.119334351921507E-2</v>
      </c>
      <c r="C209" s="21">
        <v>2.2729136858782761E-2</v>
      </c>
      <c r="D209" s="16">
        <v>3.7120040080711264E-2</v>
      </c>
      <c r="E209" s="16">
        <v>1.6099617114247903E-2</v>
      </c>
      <c r="F209" s="16">
        <v>2.2729136858782761E-2</v>
      </c>
    </row>
    <row r="210" spans="1:16" ht="14.5" thickBot="1" x14ac:dyDescent="0.4">
      <c r="A210" s="38" t="s">
        <v>168</v>
      </c>
      <c r="B210" s="21">
        <v>0.52789213863859807</v>
      </c>
      <c r="C210" s="21">
        <v>0.494394907760213</v>
      </c>
      <c r="D210" s="16">
        <v>0.60951980384859827</v>
      </c>
      <c r="E210" s="16">
        <v>0.44135982303095878</v>
      </c>
      <c r="F210" s="16">
        <v>0.494394907760213</v>
      </c>
    </row>
    <row r="211" spans="1:16" ht="14.5" thickBot="1" x14ac:dyDescent="0.4">
      <c r="A211" s="38" t="s">
        <v>215</v>
      </c>
      <c r="B211" s="21">
        <v>3.8213967885237952E-3</v>
      </c>
      <c r="C211" s="21">
        <v>2.6233352158845792E-2</v>
      </c>
      <c r="D211" s="16">
        <v>1.6481279401345651E-3</v>
      </c>
      <c r="E211" s="16">
        <v>3.755913393002782E-2</v>
      </c>
      <c r="F211" s="16">
        <v>2.6233352158845792E-2</v>
      </c>
    </row>
    <row r="212" spans="1:16" ht="14.5" thickBot="1" x14ac:dyDescent="0.4">
      <c r="A212" s="91" t="s">
        <v>3</v>
      </c>
      <c r="B212" s="3">
        <v>175</v>
      </c>
      <c r="C212" s="3">
        <v>230</v>
      </c>
      <c r="D212" s="26">
        <v>52</v>
      </c>
      <c r="E212" s="26">
        <v>178</v>
      </c>
      <c r="F212" s="26">
        <v>405</v>
      </c>
    </row>
    <row r="213" spans="1:16" x14ac:dyDescent="0.35">
      <c r="A213" s="138" t="s">
        <v>169</v>
      </c>
      <c r="B213" s="138"/>
      <c r="C213" s="138"/>
      <c r="D213" s="138"/>
      <c r="E213" s="138"/>
      <c r="F213" s="138"/>
    </row>
    <row r="214" spans="1:16" x14ac:dyDescent="0.35">
      <c r="B214" s="27"/>
      <c r="C214" s="27"/>
      <c r="D214" s="27"/>
      <c r="E214" s="27"/>
      <c r="F214" s="27"/>
    </row>
    <row r="215" spans="1:16" x14ac:dyDescent="0.35">
      <c r="B215" s="27"/>
      <c r="C215" s="27"/>
      <c r="D215" s="27"/>
      <c r="E215" s="27"/>
      <c r="F215" s="27"/>
    </row>
    <row r="216" spans="1:16" ht="16.5" x14ac:dyDescent="0.35">
      <c r="A216" s="10" t="s">
        <v>305</v>
      </c>
      <c r="B216" s="27"/>
      <c r="C216" s="27"/>
      <c r="D216" s="27"/>
      <c r="E216" s="27"/>
      <c r="F216" s="27"/>
    </row>
    <row r="217" spans="1:16" ht="14.5" x14ac:dyDescent="0.35">
      <c r="A217" s="41" t="s">
        <v>171</v>
      </c>
      <c r="B217" s="27"/>
      <c r="C217" s="27"/>
      <c r="D217" s="27"/>
      <c r="E217" s="27"/>
      <c r="F217" s="27"/>
    </row>
    <row r="218" spans="1:16" ht="14.5" thickBot="1" x14ac:dyDescent="0.4">
      <c r="A218" s="101"/>
      <c r="B218" s="27"/>
      <c r="C218" s="27"/>
      <c r="D218" s="27"/>
      <c r="E218" s="27"/>
      <c r="F218" s="27"/>
    </row>
    <row r="219" spans="1:16" ht="24.75" customHeight="1" thickBot="1" x14ac:dyDescent="0.4">
      <c r="A219" s="50" t="s">
        <v>11</v>
      </c>
      <c r="B219" s="14" t="s">
        <v>172</v>
      </c>
      <c r="C219" s="14" t="s">
        <v>173</v>
      </c>
      <c r="D219" s="14" t="s">
        <v>3</v>
      </c>
      <c r="E219" s="27"/>
      <c r="F219" s="27"/>
    </row>
    <row r="220" spans="1:16" ht="14.5" thickBot="1" x14ac:dyDescent="0.4">
      <c r="A220" s="73" t="s">
        <v>14</v>
      </c>
      <c r="B220" s="22">
        <v>0.36039381945890248</v>
      </c>
      <c r="C220" s="22">
        <v>0.63960618054109863</v>
      </c>
      <c r="D220" s="3">
        <v>175</v>
      </c>
      <c r="E220" s="27"/>
      <c r="F220" s="27"/>
      <c r="P220" s="127"/>
    </row>
    <row r="221" spans="1:16" ht="14.5" thickBot="1" x14ac:dyDescent="0.4">
      <c r="A221" s="73" t="s">
        <v>316</v>
      </c>
      <c r="B221" s="22">
        <v>0.25645005406682292</v>
      </c>
      <c r="C221" s="22">
        <v>0.74354994593317714</v>
      </c>
      <c r="D221" s="3">
        <v>230</v>
      </c>
      <c r="E221" s="27"/>
      <c r="F221" s="27"/>
      <c r="P221" s="127"/>
    </row>
    <row r="222" spans="1:16" ht="14.5" thickBot="1" x14ac:dyDescent="0.4">
      <c r="A222" s="74" t="s">
        <v>191</v>
      </c>
      <c r="B222" s="1">
        <v>0.27189022846809574</v>
      </c>
      <c r="C222" s="1">
        <v>0.72810977153190459</v>
      </c>
      <c r="D222" s="26">
        <v>52</v>
      </c>
      <c r="E222" s="27"/>
      <c r="F222" s="27"/>
      <c r="P222" s="127"/>
    </row>
    <row r="223" spans="1:16" ht="14.5" thickBot="1" x14ac:dyDescent="0.4">
      <c r="A223" s="74" t="s">
        <v>315</v>
      </c>
      <c r="B223" s="1">
        <v>0.24933716202149805</v>
      </c>
      <c r="C223" s="1">
        <v>0.75066283797850208</v>
      </c>
      <c r="D223" s="26">
        <v>178</v>
      </c>
      <c r="E223" s="27"/>
      <c r="F223" s="27"/>
      <c r="P223" s="127"/>
    </row>
    <row r="224" spans="1:16" ht="14.5" thickBot="1" x14ac:dyDescent="0.4">
      <c r="A224" s="75" t="s">
        <v>243</v>
      </c>
      <c r="B224" s="1">
        <v>0.25645005406682292</v>
      </c>
      <c r="C224" s="1">
        <v>0.74354994593317714</v>
      </c>
      <c r="D224" s="26">
        <v>405</v>
      </c>
      <c r="E224" s="27"/>
      <c r="F224" s="27"/>
    </row>
    <row r="225" spans="1:6" x14ac:dyDescent="0.35">
      <c r="B225" s="27"/>
      <c r="C225" s="27"/>
      <c r="D225" s="27"/>
      <c r="E225" s="27"/>
      <c r="F225" s="27"/>
    </row>
    <row r="226" spans="1:6" x14ac:dyDescent="0.35">
      <c r="B226" s="27"/>
      <c r="C226" s="27"/>
      <c r="D226" s="27"/>
      <c r="E226" s="27"/>
      <c r="F226" s="27"/>
    </row>
    <row r="227" spans="1:6" ht="16.5" x14ac:dyDescent="0.35">
      <c r="A227" s="10" t="s">
        <v>306</v>
      </c>
      <c r="B227" s="36"/>
      <c r="C227" s="36"/>
      <c r="D227" s="36"/>
      <c r="E227" s="36"/>
      <c r="F227" s="36"/>
    </row>
    <row r="228" spans="1:6" ht="14.5" x14ac:dyDescent="0.35">
      <c r="A228" s="41" t="s">
        <v>175</v>
      </c>
      <c r="B228" s="36"/>
      <c r="C228" s="36"/>
      <c r="D228" s="36"/>
      <c r="E228" s="36"/>
      <c r="F228" s="36"/>
    </row>
    <row r="229" spans="1:6" ht="17" thickBot="1" x14ac:dyDescent="0.4">
      <c r="A229" s="10"/>
      <c r="B229" s="36"/>
      <c r="C229" s="36"/>
      <c r="D229" s="36"/>
      <c r="E229" s="36"/>
      <c r="F229" s="36"/>
    </row>
    <row r="230" spans="1:6" ht="24.75" customHeight="1" thickBot="1" x14ac:dyDescent="0.4">
      <c r="A230" s="50" t="s">
        <v>11</v>
      </c>
      <c r="B230" s="14" t="s">
        <v>176</v>
      </c>
      <c r="C230" s="14" t="s">
        <v>177</v>
      </c>
      <c r="D230" s="14" t="s">
        <v>178</v>
      </c>
      <c r="E230" s="14" t="s">
        <v>3</v>
      </c>
      <c r="F230" s="27"/>
    </row>
    <row r="231" spans="1:6" ht="14.5" thickBot="1" x14ac:dyDescent="0.4">
      <c r="A231" s="73" t="s">
        <v>14</v>
      </c>
      <c r="B231" s="22">
        <v>0.32981324638675424</v>
      </c>
      <c r="C231" s="22">
        <v>0.46128575077878359</v>
      </c>
      <c r="D231" s="22">
        <v>0.20890100283446308</v>
      </c>
      <c r="E231" s="3">
        <v>175</v>
      </c>
      <c r="F231" s="27"/>
    </row>
    <row r="232" spans="1:6" ht="14.5" thickBot="1" x14ac:dyDescent="0.4">
      <c r="A232" s="73" t="s">
        <v>242</v>
      </c>
      <c r="B232" s="22">
        <v>0.3952524814991345</v>
      </c>
      <c r="C232" s="22">
        <v>0.48457141209950222</v>
      </c>
      <c r="D232" s="22">
        <v>0.12017610640136316</v>
      </c>
      <c r="E232" s="3">
        <v>230</v>
      </c>
      <c r="F232" s="27"/>
    </row>
    <row r="233" spans="1:6" ht="14.5" thickBot="1" x14ac:dyDescent="0.4">
      <c r="A233" s="74" t="s">
        <v>191</v>
      </c>
      <c r="B233" s="1">
        <v>0.18943856006552795</v>
      </c>
      <c r="C233" s="1">
        <v>0.55899390853128395</v>
      </c>
      <c r="D233" s="1">
        <v>0.25156753140318855</v>
      </c>
      <c r="E233" s="26">
        <v>52</v>
      </c>
      <c r="F233" s="27"/>
    </row>
    <row r="234" spans="1:6" ht="14.5" thickBot="1" x14ac:dyDescent="0.4">
      <c r="A234" s="74" t="s">
        <v>315</v>
      </c>
      <c r="B234" s="1">
        <v>0.49006567249920524</v>
      </c>
      <c r="C234" s="1">
        <v>0.45028687818781166</v>
      </c>
      <c r="D234" s="1">
        <v>5.9647449312983311E-2</v>
      </c>
      <c r="E234" s="26">
        <v>178</v>
      </c>
      <c r="F234" s="27"/>
    </row>
    <row r="235" spans="1:6" ht="14.5" thickBot="1" x14ac:dyDescent="0.4">
      <c r="A235" s="75" t="s">
        <v>243</v>
      </c>
      <c r="B235" s="1">
        <v>0.3952524814991345</v>
      </c>
      <c r="C235" s="1">
        <v>0.48457141209950222</v>
      </c>
      <c r="D235" s="1">
        <v>0.12017610640136316</v>
      </c>
      <c r="E235" s="26">
        <v>405</v>
      </c>
      <c r="F235" s="27"/>
    </row>
    <row r="236" spans="1:6" x14ac:dyDescent="0.35">
      <c r="A236" s="28" t="s">
        <v>293</v>
      </c>
      <c r="B236" s="27"/>
      <c r="C236" s="27"/>
      <c r="D236" s="27"/>
      <c r="E236" s="27"/>
      <c r="F236" s="27"/>
    </row>
    <row r="237" spans="1:6" x14ac:dyDescent="0.35">
      <c r="A237" s="28"/>
      <c r="B237" s="27"/>
      <c r="C237" s="27"/>
      <c r="D237" s="27"/>
      <c r="E237" s="27"/>
      <c r="F237" s="27"/>
    </row>
    <row r="238" spans="1:6" x14ac:dyDescent="0.35">
      <c r="B238" s="27"/>
      <c r="C238" s="27"/>
      <c r="D238" s="27"/>
      <c r="E238" s="27"/>
      <c r="F238" s="27"/>
    </row>
    <row r="239" spans="1:6" ht="16.5" x14ac:dyDescent="0.35">
      <c r="A239" s="10" t="s">
        <v>307</v>
      </c>
      <c r="B239" s="27"/>
      <c r="C239" s="27"/>
      <c r="D239" s="27"/>
      <c r="E239" s="27"/>
      <c r="F239" s="27"/>
    </row>
    <row r="240" spans="1:6" ht="14.5" x14ac:dyDescent="0.35">
      <c r="A240" s="20" t="s">
        <v>180</v>
      </c>
      <c r="B240" s="27"/>
      <c r="C240" s="27"/>
      <c r="D240" s="27"/>
      <c r="E240" s="27"/>
      <c r="F240" s="27"/>
    </row>
    <row r="241" spans="1:6" ht="14.5" thickBot="1" x14ac:dyDescent="0.4">
      <c r="B241" s="27"/>
      <c r="C241" s="27"/>
      <c r="D241" s="27"/>
      <c r="E241" s="27"/>
      <c r="F241" s="27"/>
    </row>
    <row r="242" spans="1:6" ht="24.75" customHeight="1" thickBot="1" x14ac:dyDescent="0.4">
      <c r="A242" s="13" t="s">
        <v>181</v>
      </c>
      <c r="B242" s="14" t="s">
        <v>14</v>
      </c>
      <c r="C242" s="14" t="s">
        <v>299</v>
      </c>
      <c r="D242" s="14" t="s">
        <v>191</v>
      </c>
      <c r="E242" s="14" t="s">
        <v>315</v>
      </c>
      <c r="F242" s="14" t="s">
        <v>247</v>
      </c>
    </row>
    <row r="243" spans="1:6" ht="14.5" thickBot="1" x14ac:dyDescent="0.4">
      <c r="A243" s="15" t="s">
        <v>182</v>
      </c>
      <c r="B243" s="78">
        <v>2585</v>
      </c>
      <c r="C243" s="78">
        <v>1610</v>
      </c>
      <c r="D243" s="44">
        <v>1755</v>
      </c>
      <c r="E243" s="44">
        <v>1295</v>
      </c>
      <c r="F243" s="44">
        <v>2315</v>
      </c>
    </row>
    <row r="244" spans="1:6" ht="14.5" thickBot="1" x14ac:dyDescent="0.4">
      <c r="A244" s="15" t="s">
        <v>183</v>
      </c>
      <c r="B244" s="78">
        <v>775</v>
      </c>
      <c r="C244" s="78">
        <v>670</v>
      </c>
      <c r="D244" s="44">
        <v>690</v>
      </c>
      <c r="E244" s="44">
        <v>555</v>
      </c>
      <c r="F244" s="44">
        <v>735</v>
      </c>
    </row>
    <row r="245" spans="1:6" ht="14.5" thickBot="1" x14ac:dyDescent="0.4">
      <c r="A245" s="15" t="s">
        <v>184</v>
      </c>
      <c r="B245" s="78">
        <v>915</v>
      </c>
      <c r="C245" s="78">
        <v>350</v>
      </c>
      <c r="D245" s="44">
        <v>270</v>
      </c>
      <c r="E245" s="44">
        <v>335</v>
      </c>
      <c r="F245" s="44">
        <v>770</v>
      </c>
    </row>
    <row r="246" spans="1:6" ht="14.5" thickBot="1" x14ac:dyDescent="0.4">
      <c r="A246" s="31" t="s">
        <v>185</v>
      </c>
      <c r="B246" s="78">
        <v>260</v>
      </c>
      <c r="C246" s="78">
        <v>85</v>
      </c>
      <c r="D246" s="44">
        <v>155</v>
      </c>
      <c r="E246" s="44">
        <v>55</v>
      </c>
      <c r="F246" s="44">
        <v>220</v>
      </c>
    </row>
    <row r="247" spans="1:6" ht="14.5" thickBot="1" x14ac:dyDescent="0.4">
      <c r="A247" s="31" t="s">
        <v>186</v>
      </c>
      <c r="B247" s="78">
        <v>635</v>
      </c>
      <c r="C247" s="78">
        <v>505</v>
      </c>
      <c r="D247" s="44">
        <v>635</v>
      </c>
      <c r="E247" s="44">
        <v>345</v>
      </c>
      <c r="F247" s="44">
        <v>590</v>
      </c>
    </row>
    <row r="248" spans="1:6" ht="14.5" thickBot="1" x14ac:dyDescent="0.4">
      <c r="A248" s="15" t="s">
        <v>188</v>
      </c>
      <c r="B248" s="78">
        <v>0</v>
      </c>
      <c r="C248" s="78">
        <v>510</v>
      </c>
      <c r="D248" s="44">
        <v>370</v>
      </c>
      <c r="E248" s="44">
        <v>480</v>
      </c>
      <c r="F248" s="44">
        <v>105</v>
      </c>
    </row>
    <row r="249" spans="1:6" ht="14.5" thickBot="1" x14ac:dyDescent="0.4">
      <c r="A249" s="91" t="s">
        <v>3</v>
      </c>
      <c r="B249" s="3">
        <v>175</v>
      </c>
      <c r="C249" s="3">
        <v>230</v>
      </c>
      <c r="D249" s="26">
        <v>52</v>
      </c>
      <c r="E249" s="26">
        <v>178</v>
      </c>
      <c r="F249" s="26">
        <v>405</v>
      </c>
    </row>
    <row r="250" spans="1:6" ht="38.15" customHeight="1" x14ac:dyDescent="0.35">
      <c r="A250" s="138" t="s">
        <v>294</v>
      </c>
      <c r="B250" s="138"/>
      <c r="C250" s="138"/>
      <c r="D250" s="138"/>
      <c r="E250" s="138"/>
      <c r="F250" s="138"/>
    </row>
  </sheetData>
  <mergeCells count="12">
    <mergeCell ref="A3:H3"/>
    <mergeCell ref="A4:H4"/>
    <mergeCell ref="A144:F144"/>
    <mergeCell ref="A175:F175"/>
    <mergeCell ref="A193:F193"/>
    <mergeCell ref="A213:F213"/>
    <mergeCell ref="A250:F250"/>
    <mergeCell ref="A107:F107"/>
    <mergeCell ref="A30:D30"/>
    <mergeCell ref="A68:F68"/>
    <mergeCell ref="A80:F80"/>
    <mergeCell ref="A123:F12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F75C5-2EE9-41E8-9045-D73A60C9B2E7}">
  <dimension ref="A1:AI591"/>
  <sheetViews>
    <sheetView tabSelected="1" topLeftCell="A4" zoomScale="85" zoomScaleNormal="85" workbookViewId="0"/>
  </sheetViews>
  <sheetFormatPr baseColWidth="10" defaultColWidth="8.7265625" defaultRowHeight="14" x14ac:dyDescent="0.35"/>
  <cols>
    <col min="1" max="1" width="60" style="7" customWidth="1"/>
    <col min="2" max="18" width="15.7265625" style="7" customWidth="1"/>
    <col min="19" max="16384" width="8.7265625" style="7"/>
  </cols>
  <sheetData>
    <row r="1" spans="1:19" ht="20" x14ac:dyDescent="0.35">
      <c r="A1" s="6" t="s">
        <v>296</v>
      </c>
      <c r="B1" s="27"/>
      <c r="C1" s="27"/>
      <c r="D1" s="27"/>
      <c r="E1" s="27"/>
    </row>
    <row r="2" spans="1:19" x14ac:dyDescent="0.35">
      <c r="A2" s="49"/>
      <c r="B2" s="27"/>
      <c r="C2" s="27"/>
      <c r="D2" s="27"/>
      <c r="E2" s="27"/>
    </row>
    <row r="3" spans="1:19" ht="51.75" customHeight="1" x14ac:dyDescent="0.35">
      <c r="A3" s="131" t="s">
        <v>279</v>
      </c>
      <c r="B3" s="131"/>
      <c r="C3" s="131"/>
      <c r="D3" s="131"/>
      <c r="E3" s="131"/>
      <c r="F3" s="131"/>
      <c r="G3" s="131"/>
      <c r="H3" s="131"/>
    </row>
    <row r="4" spans="1:19" ht="32.25" customHeight="1" x14ac:dyDescent="0.35">
      <c r="A4" s="149" t="s">
        <v>320</v>
      </c>
      <c r="B4" s="149"/>
      <c r="C4" s="149"/>
      <c r="D4" s="149"/>
      <c r="E4" s="149"/>
      <c r="F4" s="149"/>
      <c r="G4" s="149"/>
      <c r="H4" s="149"/>
    </row>
    <row r="5" spans="1:19" x14ac:dyDescent="0.35">
      <c r="A5" s="108"/>
      <c r="B5" s="108"/>
      <c r="C5" s="108"/>
      <c r="D5" s="108"/>
      <c r="E5" s="108"/>
    </row>
    <row r="6" spans="1:19" x14ac:dyDescent="0.35">
      <c r="A6" s="92"/>
      <c r="B6" s="93"/>
      <c r="C6" s="93"/>
      <c r="D6" s="93"/>
      <c r="E6" s="93"/>
    </row>
    <row r="7" spans="1:19" ht="16.5" x14ac:dyDescent="0.35">
      <c r="A7" s="10" t="s">
        <v>189</v>
      </c>
      <c r="B7" s="27"/>
      <c r="C7" s="27"/>
      <c r="D7" s="27"/>
      <c r="E7" s="27"/>
      <c r="H7" s="94"/>
      <c r="I7" s="94"/>
      <c r="J7" s="94"/>
      <c r="K7" s="94"/>
      <c r="L7" s="94"/>
      <c r="M7" s="94"/>
      <c r="N7" s="94"/>
      <c r="O7" s="94"/>
      <c r="P7" s="94"/>
      <c r="Q7" s="94"/>
      <c r="R7" s="94"/>
      <c r="S7" s="95"/>
    </row>
    <row r="8" spans="1:19" ht="14.5" x14ac:dyDescent="0.35">
      <c r="A8" s="41" t="s">
        <v>10</v>
      </c>
      <c r="B8" s="27"/>
      <c r="C8" s="27"/>
      <c r="H8" s="94"/>
      <c r="I8" s="94"/>
      <c r="J8" s="94"/>
      <c r="K8" s="94"/>
      <c r="L8" s="94"/>
      <c r="M8" s="94"/>
      <c r="N8" s="94"/>
      <c r="O8" s="94"/>
      <c r="P8" s="94"/>
      <c r="Q8" s="94"/>
      <c r="R8" s="94"/>
      <c r="S8" s="95"/>
    </row>
    <row r="9" spans="1:19" ht="17" thickBot="1" x14ac:dyDescent="0.4">
      <c r="A9" s="10"/>
      <c r="B9" s="27"/>
      <c r="C9" s="27"/>
      <c r="H9" s="94"/>
      <c r="I9" s="94"/>
      <c r="J9" s="94"/>
      <c r="K9" s="94"/>
      <c r="L9" s="94"/>
      <c r="M9" s="94"/>
      <c r="N9" s="94"/>
      <c r="O9" s="94"/>
      <c r="P9" s="94"/>
      <c r="Q9" s="94"/>
      <c r="R9" s="94"/>
      <c r="S9" s="95"/>
    </row>
    <row r="10" spans="1:19" s="96" customFormat="1" ht="24.75" customHeight="1" thickBot="1" x14ac:dyDescent="0.4">
      <c r="A10" s="13" t="s">
        <v>11</v>
      </c>
      <c r="B10" s="14" t="s">
        <v>2</v>
      </c>
      <c r="C10" s="14" t="s">
        <v>3</v>
      </c>
      <c r="H10" s="110"/>
      <c r="I10" s="110"/>
      <c r="J10" s="110"/>
      <c r="K10" s="110"/>
      <c r="L10" s="110"/>
      <c r="M10" s="110"/>
      <c r="N10" s="110"/>
      <c r="O10" s="110"/>
      <c r="P10" s="110"/>
      <c r="Q10" s="110"/>
      <c r="R10" s="110"/>
      <c r="S10" s="111"/>
    </row>
    <row r="11" spans="1:19" ht="14.5" thickBot="1" x14ac:dyDescent="0.4">
      <c r="A11" s="18" t="s">
        <v>14</v>
      </c>
      <c r="B11" s="21">
        <v>0.7613357730513105</v>
      </c>
      <c r="C11" s="3">
        <v>615</v>
      </c>
      <c r="H11" s="94"/>
      <c r="I11" s="94"/>
      <c r="J11" s="94"/>
      <c r="K11" s="94"/>
      <c r="L11" s="94"/>
      <c r="M11" s="94"/>
      <c r="N11" s="94"/>
      <c r="O11" s="94"/>
      <c r="P11" s="94"/>
      <c r="Q11" s="94"/>
      <c r="R11" s="94"/>
      <c r="S11" s="95"/>
    </row>
    <row r="12" spans="1:19" ht="14.5" thickBot="1" x14ac:dyDescent="0.4">
      <c r="A12" s="18" t="s">
        <v>271</v>
      </c>
      <c r="B12" s="21">
        <f>1-B11</f>
        <v>0.2386642269486895</v>
      </c>
      <c r="C12" s="3">
        <v>405</v>
      </c>
      <c r="H12" s="94"/>
      <c r="I12" s="94"/>
      <c r="J12" s="94"/>
      <c r="K12" s="94"/>
      <c r="L12" s="94"/>
      <c r="M12" s="94"/>
      <c r="N12" s="94"/>
      <c r="O12" s="94"/>
      <c r="P12" s="94"/>
      <c r="Q12" s="94"/>
      <c r="R12" s="94"/>
      <c r="S12" s="95"/>
    </row>
    <row r="13" spans="1:19" ht="14.5" thickBot="1" x14ac:dyDescent="0.4">
      <c r="A13" s="15" t="s">
        <v>261</v>
      </c>
      <c r="B13" s="16">
        <v>1.73422431954037E-2</v>
      </c>
      <c r="C13" s="26">
        <v>59</v>
      </c>
      <c r="H13" s="94"/>
      <c r="I13" s="94"/>
      <c r="J13" s="94"/>
      <c r="K13" s="94"/>
      <c r="L13" s="94"/>
      <c r="M13" s="94"/>
      <c r="N13" s="94"/>
      <c r="O13" s="94"/>
      <c r="P13" s="94"/>
      <c r="Q13" s="94"/>
      <c r="R13" s="94"/>
      <c r="S13" s="95"/>
    </row>
    <row r="14" spans="1:19" ht="14.5" thickBot="1" x14ac:dyDescent="0.4">
      <c r="A14" s="15" t="s">
        <v>19</v>
      </c>
      <c r="B14" s="16">
        <v>2.2339458111616486E-2</v>
      </c>
      <c r="C14" s="26">
        <v>76</v>
      </c>
      <c r="H14" s="94"/>
      <c r="I14" s="94"/>
      <c r="J14" s="94"/>
      <c r="K14" s="94"/>
      <c r="L14" s="94"/>
      <c r="M14" s="94"/>
      <c r="N14" s="94"/>
      <c r="O14" s="94"/>
      <c r="P14" s="94"/>
      <c r="Q14" s="94"/>
      <c r="R14" s="94"/>
      <c r="S14" s="95"/>
    </row>
    <row r="15" spans="1:19" ht="14.5" thickBot="1" x14ac:dyDescent="0.4">
      <c r="A15" s="15" t="s">
        <v>16</v>
      </c>
      <c r="B15" s="16">
        <v>0.10952407522031077</v>
      </c>
      <c r="C15" s="26">
        <v>110</v>
      </c>
      <c r="H15" s="94"/>
      <c r="I15" s="94"/>
      <c r="J15" s="94"/>
      <c r="K15" s="94"/>
      <c r="L15" s="94"/>
      <c r="M15" s="94"/>
      <c r="N15" s="94"/>
      <c r="O15" s="94"/>
      <c r="P15" s="94"/>
      <c r="Q15" s="94"/>
      <c r="R15" s="94"/>
      <c r="S15" s="95"/>
    </row>
    <row r="16" spans="1:19" ht="14.5" thickBot="1" x14ac:dyDescent="0.4">
      <c r="A16" s="15" t="s">
        <v>15</v>
      </c>
      <c r="B16" s="16">
        <v>4.7554797887784155E-2</v>
      </c>
      <c r="C16" s="26">
        <v>50</v>
      </c>
      <c r="H16" s="94"/>
      <c r="I16" s="94"/>
      <c r="J16" s="94"/>
      <c r="K16" s="94"/>
      <c r="L16" s="94"/>
      <c r="M16" s="94"/>
      <c r="N16" s="94"/>
      <c r="O16" s="94"/>
      <c r="P16" s="94"/>
      <c r="Q16" s="94"/>
      <c r="R16" s="94"/>
      <c r="S16" s="95"/>
    </row>
    <row r="17" spans="1:19" ht="14.5" thickBot="1" x14ac:dyDescent="0.4">
      <c r="A17" s="15" t="s">
        <v>262</v>
      </c>
      <c r="B17" s="16">
        <v>2.6457589985090162E-2</v>
      </c>
      <c r="C17" s="26">
        <v>62</v>
      </c>
      <c r="H17" s="94"/>
      <c r="I17" s="94"/>
      <c r="J17" s="94"/>
      <c r="K17" s="94"/>
      <c r="L17" s="94"/>
      <c r="M17" s="94"/>
      <c r="N17" s="94"/>
      <c r="O17" s="94"/>
      <c r="P17" s="94"/>
      <c r="Q17" s="94"/>
      <c r="R17" s="94"/>
      <c r="S17" s="95"/>
    </row>
    <row r="18" spans="1:19" ht="14.5" thickBot="1" x14ac:dyDescent="0.4">
      <c r="A18" s="15" t="s">
        <v>25</v>
      </c>
      <c r="B18" s="16">
        <v>1.544606254848753E-2</v>
      </c>
      <c r="C18" s="26">
        <v>48</v>
      </c>
      <c r="H18" s="94"/>
      <c r="I18" s="94"/>
      <c r="J18" s="94"/>
      <c r="K18" s="94"/>
      <c r="L18" s="94"/>
      <c r="M18" s="94"/>
      <c r="N18" s="94"/>
      <c r="O18" s="94"/>
      <c r="P18" s="94"/>
      <c r="Q18" s="94"/>
      <c r="R18" s="94"/>
      <c r="S18" s="95"/>
    </row>
    <row r="19" spans="1:19" ht="14.5" thickBot="1" x14ac:dyDescent="0.4">
      <c r="A19" s="15" t="s">
        <v>195</v>
      </c>
      <c r="B19" s="79">
        <v>1</v>
      </c>
      <c r="C19" s="26">
        <v>1020</v>
      </c>
      <c r="H19" s="94"/>
      <c r="I19" s="94"/>
      <c r="J19" s="94"/>
      <c r="K19" s="94"/>
      <c r="L19" s="94"/>
      <c r="M19" s="94"/>
      <c r="N19" s="94"/>
      <c r="O19" s="94"/>
      <c r="P19" s="94"/>
      <c r="Q19" s="94"/>
      <c r="R19" s="94"/>
      <c r="S19" s="95"/>
    </row>
    <row r="20" spans="1:19" x14ac:dyDescent="0.35">
      <c r="A20" s="80"/>
      <c r="B20" s="80"/>
      <c r="C20" s="80"/>
      <c r="R20" s="95"/>
    </row>
    <row r="21" spans="1:19" ht="15" customHeight="1" x14ac:dyDescent="0.35">
      <c r="R21" s="95"/>
    </row>
    <row r="22" spans="1:19" ht="16.5" x14ac:dyDescent="0.35">
      <c r="A22" s="10" t="s">
        <v>103</v>
      </c>
      <c r="B22" s="27"/>
      <c r="C22" s="27"/>
      <c r="D22" s="27"/>
      <c r="E22" s="27"/>
      <c r="F22" s="27"/>
      <c r="R22" s="95"/>
    </row>
    <row r="23" spans="1:19" ht="14.5" x14ac:dyDescent="0.35">
      <c r="A23" s="20" t="s">
        <v>104</v>
      </c>
      <c r="B23" s="27"/>
      <c r="C23" s="27"/>
      <c r="D23" s="27"/>
      <c r="E23" s="27"/>
      <c r="F23" s="27"/>
      <c r="G23" s="27"/>
    </row>
    <row r="24" spans="1:19" ht="14.5" thickBot="1" x14ac:dyDescent="0.4">
      <c r="A24" s="11"/>
      <c r="B24" s="27"/>
      <c r="C24" s="27"/>
      <c r="D24" s="27"/>
      <c r="E24" s="27"/>
      <c r="F24" s="27"/>
      <c r="G24" s="27"/>
      <c r="H24" s="27"/>
    </row>
    <row r="25" spans="1:19" s="96" customFormat="1" ht="24.75" customHeight="1" thickBot="1" x14ac:dyDescent="0.4">
      <c r="A25" s="13" t="s">
        <v>28</v>
      </c>
      <c r="B25" s="13" t="s">
        <v>14</v>
      </c>
      <c r="C25" s="13" t="s">
        <v>299</v>
      </c>
      <c r="D25" s="13" t="s">
        <v>261</v>
      </c>
      <c r="E25" s="13" t="s">
        <v>19</v>
      </c>
      <c r="F25" s="13" t="s">
        <v>16</v>
      </c>
      <c r="G25" s="13" t="s">
        <v>15</v>
      </c>
      <c r="H25" s="13" t="s">
        <v>262</v>
      </c>
      <c r="J25" s="97"/>
    </row>
    <row r="26" spans="1:19" ht="14.5" thickBot="1" x14ac:dyDescent="0.4">
      <c r="A26" s="15" t="s">
        <v>105</v>
      </c>
      <c r="B26" s="21">
        <v>0.17232313254485324</v>
      </c>
      <c r="C26" s="21">
        <v>0.18900762858075765</v>
      </c>
      <c r="D26" s="16">
        <v>0.21970105509441371</v>
      </c>
      <c r="E26" s="16">
        <v>0.18476154323766672</v>
      </c>
      <c r="F26" s="16">
        <v>0.13598661881284646</v>
      </c>
      <c r="G26" s="16">
        <v>0.21877735156919786</v>
      </c>
      <c r="H26" s="16">
        <v>0.29289004292326648</v>
      </c>
    </row>
    <row r="27" spans="1:19" ht="14.5" thickBot="1" x14ac:dyDescent="0.4">
      <c r="A27" s="15" t="s">
        <v>106</v>
      </c>
      <c r="B27" s="21">
        <v>0.92108788061289715</v>
      </c>
      <c r="C27" s="21">
        <v>0.80673108455885334</v>
      </c>
      <c r="D27" s="16">
        <v>0.76577127853922378</v>
      </c>
      <c r="E27" s="16">
        <v>0.89531172328376785</v>
      </c>
      <c r="F27" s="16">
        <v>0.8338248424412521</v>
      </c>
      <c r="G27" s="16">
        <v>0.91933206998279593</v>
      </c>
      <c r="H27" s="16">
        <v>0.52498366220516113</v>
      </c>
    </row>
    <row r="28" spans="1:19" ht="14.5" thickBot="1" x14ac:dyDescent="0.4">
      <c r="A28" s="15" t="s">
        <v>107</v>
      </c>
      <c r="B28" s="21">
        <v>0.11968527901398709</v>
      </c>
      <c r="C28" s="21">
        <v>0.17412334026016768</v>
      </c>
      <c r="D28" s="16">
        <v>0.25759748574031743</v>
      </c>
      <c r="E28" s="16">
        <v>0.24021457857111608</v>
      </c>
      <c r="F28" s="16">
        <v>0.13576998082874292</v>
      </c>
      <c r="G28" s="16">
        <v>0.12576642423644951</v>
      </c>
      <c r="H28" s="16">
        <v>0.15718227477911065</v>
      </c>
    </row>
    <row r="29" spans="1:19" ht="14.5" thickBot="1" x14ac:dyDescent="0.4">
      <c r="A29" s="15" t="s">
        <v>108</v>
      </c>
      <c r="B29" s="21">
        <v>1.4380643045176777E-2</v>
      </c>
      <c r="C29" s="21">
        <v>0.1458478095535968</v>
      </c>
      <c r="D29" s="16">
        <v>0.33858796476462666</v>
      </c>
      <c r="E29" s="16">
        <v>0.13998964980794312</v>
      </c>
      <c r="F29" s="16">
        <v>3.5509516432627099E-2</v>
      </c>
      <c r="G29" s="16">
        <v>0.11500986317401055</v>
      </c>
      <c r="H29" s="16">
        <v>0.49915792046782964</v>
      </c>
    </row>
    <row r="30" spans="1:19" ht="14.5" thickBot="1" x14ac:dyDescent="0.4">
      <c r="A30" s="15" t="s">
        <v>109</v>
      </c>
      <c r="B30" s="21">
        <v>4.5653068262850059E-2</v>
      </c>
      <c r="C30" s="21">
        <v>0.12128941682472499</v>
      </c>
      <c r="D30" s="16">
        <v>0.14629510036370857</v>
      </c>
      <c r="E30" s="16">
        <v>9.7112598445660059E-2</v>
      </c>
      <c r="F30" s="16">
        <v>7.1490121914799101E-2</v>
      </c>
      <c r="G30" s="16">
        <v>0.12092778422904889</v>
      </c>
      <c r="H30" s="16">
        <v>0.17123832560292226</v>
      </c>
    </row>
    <row r="31" spans="1:19" ht="14.5" thickBot="1" x14ac:dyDescent="0.4">
      <c r="A31" s="15" t="s">
        <v>110</v>
      </c>
      <c r="B31" s="21">
        <v>8.8742411631408495E-3</v>
      </c>
      <c r="C31" s="21">
        <v>2.9771813542385294E-2</v>
      </c>
      <c r="D31" s="16">
        <v>4.3363374071136739E-2</v>
      </c>
      <c r="E31" s="16">
        <v>2.4172556783784865E-2</v>
      </c>
      <c r="F31" s="16">
        <v>0</v>
      </c>
      <c r="G31" s="16">
        <v>0</v>
      </c>
      <c r="H31" s="16">
        <v>0.19695646801278754</v>
      </c>
    </row>
    <row r="32" spans="1:19" ht="14.5" thickBot="1" x14ac:dyDescent="0.4">
      <c r="A32" s="15" t="s">
        <v>111</v>
      </c>
      <c r="B32" s="21">
        <v>2.3622636891370188E-2</v>
      </c>
      <c r="C32" s="21">
        <v>0.11244122729404307</v>
      </c>
      <c r="D32" s="16">
        <v>0.28439438128066352</v>
      </c>
      <c r="E32" s="16">
        <v>0.14602273000566107</v>
      </c>
      <c r="F32" s="16">
        <v>4.1826044231223925E-3</v>
      </c>
      <c r="G32" s="16">
        <v>0</v>
      </c>
      <c r="H32" s="16">
        <v>0.47737289656806697</v>
      </c>
    </row>
    <row r="33" spans="1:8" ht="14.5" thickBot="1" x14ac:dyDescent="0.4">
      <c r="A33" s="15" t="s">
        <v>112</v>
      </c>
      <c r="B33" s="21">
        <v>0.3649476369989183</v>
      </c>
      <c r="C33" s="21">
        <v>0.27206208682805499</v>
      </c>
      <c r="D33" s="16">
        <v>0.32426113507887055</v>
      </c>
      <c r="E33" s="16">
        <v>0.29129647410153936</v>
      </c>
      <c r="F33" s="16">
        <v>0.21530047782924103</v>
      </c>
      <c r="G33" s="16">
        <v>0.30806718640382813</v>
      </c>
      <c r="H33" s="16">
        <v>0.37328271910587046</v>
      </c>
    </row>
    <row r="34" spans="1:8" ht="14.5" thickBot="1" x14ac:dyDescent="0.4">
      <c r="A34" s="15" t="s">
        <v>113</v>
      </c>
      <c r="B34" s="21">
        <v>1.5319345873335687E-2</v>
      </c>
      <c r="C34" s="21">
        <v>2.0984808499399099E-2</v>
      </c>
      <c r="D34" s="16">
        <v>0.18272359883028835</v>
      </c>
      <c r="E34" s="16">
        <v>5.9200618409044475E-3</v>
      </c>
      <c r="F34" s="16">
        <v>0</v>
      </c>
      <c r="G34" s="16">
        <v>1.6798749270850191E-2</v>
      </c>
      <c r="H34" s="16">
        <v>1.5243697928915749E-2</v>
      </c>
    </row>
    <row r="35" spans="1:8" ht="14.5" thickBot="1" x14ac:dyDescent="0.4">
      <c r="A35" s="15" t="s">
        <v>54</v>
      </c>
      <c r="B35" s="21">
        <v>4.905352989042721E-2</v>
      </c>
      <c r="C35" s="21">
        <v>1.0991136465013984E-2</v>
      </c>
      <c r="D35" s="16">
        <v>0</v>
      </c>
      <c r="E35" s="16">
        <v>0</v>
      </c>
      <c r="F35" s="16">
        <v>0</v>
      </c>
      <c r="G35" s="16">
        <v>2.289710534368372E-3</v>
      </c>
      <c r="H35" s="16">
        <v>4.1696827931527604E-2</v>
      </c>
    </row>
    <row r="36" spans="1:8" ht="14.5" thickBot="1" x14ac:dyDescent="0.4">
      <c r="A36" s="51" t="s">
        <v>3</v>
      </c>
      <c r="B36" s="3">
        <v>615</v>
      </c>
      <c r="C36" s="3">
        <v>405</v>
      </c>
      <c r="D36" s="26">
        <v>59</v>
      </c>
      <c r="E36" s="26">
        <v>76</v>
      </c>
      <c r="F36" s="26">
        <v>110</v>
      </c>
      <c r="G36" s="26">
        <v>50</v>
      </c>
      <c r="H36" s="26">
        <v>62</v>
      </c>
    </row>
    <row r="37" spans="1:8" ht="14.5" thickBot="1" x14ac:dyDescent="0.4">
      <c r="B37" s="27"/>
      <c r="C37" s="27"/>
      <c r="D37" s="27"/>
      <c r="E37" s="27"/>
      <c r="F37" s="27"/>
      <c r="G37" s="27"/>
    </row>
    <row r="38" spans="1:8" s="96" customFormat="1" ht="24.75" customHeight="1" thickBot="1" x14ac:dyDescent="0.4">
      <c r="A38" s="13" t="s">
        <v>28</v>
      </c>
      <c r="B38" s="13" t="s">
        <v>25</v>
      </c>
      <c r="C38" s="13" t="s">
        <v>195</v>
      </c>
    </row>
    <row r="39" spans="1:8" ht="14.5" thickBot="1" x14ac:dyDescent="0.4">
      <c r="A39" s="15" t="s">
        <v>105</v>
      </c>
      <c r="B39" s="16">
        <v>0.26705133399938635</v>
      </c>
      <c r="C39" s="16">
        <v>0.1763051248932907</v>
      </c>
    </row>
    <row r="40" spans="1:8" ht="14.5" thickBot="1" x14ac:dyDescent="0.4">
      <c r="A40" s="15" t="s">
        <v>106</v>
      </c>
      <c r="B40" s="16">
        <v>0.66842485638685378</v>
      </c>
      <c r="C40" s="16">
        <v>0.89379500428632896</v>
      </c>
    </row>
    <row r="41" spans="1:8" ht="14.5" thickBot="1" x14ac:dyDescent="0.4">
      <c r="A41" s="15" t="s">
        <v>107</v>
      </c>
      <c r="B41" s="16">
        <v>0.43466663159031216</v>
      </c>
      <c r="C41" s="16">
        <v>0.13267769681789238</v>
      </c>
    </row>
    <row r="42" spans="1:8" ht="14.5" thickBot="1" x14ac:dyDescent="0.4">
      <c r="A42" s="15" t="s">
        <v>108</v>
      </c>
      <c r="B42" s="16">
        <v>0.2100570043958529</v>
      </c>
      <c r="C42" s="16">
        <v>4.5757152709043729E-2</v>
      </c>
    </row>
    <row r="43" spans="1:8" ht="14.5" thickBot="1" x14ac:dyDescent="0.4">
      <c r="A43" s="15" t="s">
        <v>109</v>
      </c>
      <c r="B43" s="16">
        <v>0.39685049919530296</v>
      </c>
      <c r="C43" s="16">
        <v>6.3704758921591553E-2</v>
      </c>
    </row>
    <row r="44" spans="1:8" ht="14.5" thickBot="1" x14ac:dyDescent="0.4">
      <c r="A44" s="15" t="s">
        <v>110</v>
      </c>
      <c r="B44" s="16">
        <v>3.9003687045291661E-2</v>
      </c>
      <c r="C44" s="16">
        <v>1.386174412013755E-2</v>
      </c>
    </row>
    <row r="45" spans="1:8" ht="14.5" thickBot="1" x14ac:dyDescent="0.4">
      <c r="A45" s="15" t="s">
        <v>111</v>
      </c>
      <c r="B45" s="16">
        <v>0.35953247885236833</v>
      </c>
      <c r="C45" s="16">
        <v>4.4820457108496504E-2</v>
      </c>
    </row>
    <row r="46" spans="1:8" ht="14.5" thickBot="1" x14ac:dyDescent="0.4">
      <c r="A46" s="15" t="s">
        <v>112</v>
      </c>
      <c r="B46" s="16">
        <v>0.3038863225413635</v>
      </c>
      <c r="C46" s="16">
        <v>0.34277917897268517</v>
      </c>
    </row>
    <row r="47" spans="1:8" ht="14.5" thickBot="1" x14ac:dyDescent="0.4">
      <c r="A47" s="15" t="s">
        <v>113</v>
      </c>
      <c r="B47" s="16">
        <v>3.2698456232453987E-2</v>
      </c>
      <c r="C47" s="16">
        <v>1.6671489131291795E-2</v>
      </c>
    </row>
    <row r="48" spans="1:8" ht="14.5" thickBot="1" x14ac:dyDescent="0.4">
      <c r="A48" s="15" t="s">
        <v>54</v>
      </c>
      <c r="B48" s="16">
        <v>9.1357055204576751E-2</v>
      </c>
      <c r="C48" s="16">
        <v>3.9969398187734012E-2</v>
      </c>
    </row>
    <row r="49" spans="1:8" ht="14.5" thickBot="1" x14ac:dyDescent="0.4">
      <c r="A49" s="51" t="s">
        <v>3</v>
      </c>
      <c r="B49" s="26">
        <v>48</v>
      </c>
      <c r="C49" s="26">
        <v>1020</v>
      </c>
    </row>
    <row r="52" spans="1:8" ht="16.5" x14ac:dyDescent="0.35">
      <c r="A52" s="10" t="s">
        <v>39</v>
      </c>
      <c r="B52" s="27"/>
      <c r="C52" s="27"/>
      <c r="D52" s="27"/>
      <c r="E52" s="27"/>
      <c r="F52" s="27"/>
    </row>
    <row r="53" spans="1:8" ht="14.5" x14ac:dyDescent="0.35">
      <c r="A53" s="20" t="s">
        <v>40</v>
      </c>
      <c r="B53" s="27"/>
      <c r="C53" s="27"/>
      <c r="D53" s="27"/>
      <c r="E53" s="27"/>
      <c r="F53" s="27"/>
    </row>
    <row r="54" spans="1:8" ht="14.5" thickBot="1" x14ac:dyDescent="0.4">
      <c r="A54" s="11"/>
      <c r="B54" s="27"/>
      <c r="C54" s="27"/>
      <c r="D54" s="27"/>
      <c r="E54" s="27"/>
      <c r="F54" s="27"/>
    </row>
    <row r="55" spans="1:8" s="96" customFormat="1" ht="24.75" customHeight="1" thickBot="1" x14ac:dyDescent="0.4">
      <c r="A55" s="13" t="s">
        <v>41</v>
      </c>
      <c r="B55" s="13" t="s">
        <v>299</v>
      </c>
      <c r="C55" s="13" t="s">
        <v>261</v>
      </c>
      <c r="D55" s="13" t="s">
        <v>19</v>
      </c>
      <c r="E55" s="13" t="s">
        <v>16</v>
      </c>
      <c r="F55" s="13" t="s">
        <v>15</v>
      </c>
      <c r="G55" s="13" t="s">
        <v>262</v>
      </c>
      <c r="H55" s="13" t="s">
        <v>25</v>
      </c>
    </row>
    <row r="56" spans="1:8" ht="14.5" thickBot="1" x14ac:dyDescent="0.4">
      <c r="A56" s="15" t="s">
        <v>43</v>
      </c>
      <c r="B56" s="21">
        <v>0.21366384264813201</v>
      </c>
      <c r="C56" s="16">
        <v>0.26184766184537323</v>
      </c>
      <c r="D56" s="16">
        <v>0.34692513718743695</v>
      </c>
      <c r="E56" s="16">
        <v>0.24132083457361792</v>
      </c>
      <c r="F56" s="16">
        <v>2.4479552094744078E-3</v>
      </c>
      <c r="G56" s="16">
        <v>0.38158644995781849</v>
      </c>
      <c r="H56" s="16">
        <v>0.13337116394270546</v>
      </c>
    </row>
    <row r="57" spans="1:8" ht="14.5" thickBot="1" x14ac:dyDescent="0.4">
      <c r="A57" s="15" t="s">
        <v>44</v>
      </c>
      <c r="B57" s="21">
        <v>9.4866390531065145E-2</v>
      </c>
      <c r="C57" s="16">
        <v>0.18588664760450849</v>
      </c>
      <c r="D57" s="16">
        <v>0.19934838539390881</v>
      </c>
      <c r="E57" s="16">
        <v>1.1096215067679058E-2</v>
      </c>
      <c r="F57" s="16">
        <v>5.5462100164943968E-2</v>
      </c>
      <c r="G57" s="16">
        <v>0.29867002581906238</v>
      </c>
      <c r="H57" s="16">
        <v>0.20777506586597216</v>
      </c>
    </row>
    <row r="58" spans="1:8" ht="14.5" thickBot="1" x14ac:dyDescent="0.4">
      <c r="A58" s="15" t="s">
        <v>45</v>
      </c>
      <c r="B58" s="21">
        <v>0.15786463847446677</v>
      </c>
      <c r="C58" s="16">
        <v>0.28864734714304435</v>
      </c>
      <c r="D58" s="16">
        <v>0.42988283787156883</v>
      </c>
      <c r="E58" s="16">
        <v>9.099051165390554E-3</v>
      </c>
      <c r="F58" s="16">
        <v>8.0724946415370674E-2</v>
      </c>
      <c r="G58" s="16">
        <v>0.30232085944401632</v>
      </c>
      <c r="H58" s="16">
        <v>0.66252449204158248</v>
      </c>
    </row>
    <row r="59" spans="1:8" ht="14.5" thickBot="1" x14ac:dyDescent="0.4">
      <c r="A59" s="15" t="s">
        <v>46</v>
      </c>
      <c r="B59" s="21">
        <v>0.42667526370749309</v>
      </c>
      <c r="C59" s="16">
        <v>0.2757938977721574</v>
      </c>
      <c r="D59" s="16">
        <v>1.4622564406805903E-2</v>
      </c>
      <c r="E59" s="16">
        <v>0.52497917705782149</v>
      </c>
      <c r="F59" s="16">
        <v>0.7835328011078756</v>
      </c>
      <c r="G59" s="16">
        <v>6.5999988818342181E-2</v>
      </c>
      <c r="H59" s="16">
        <v>1.4098961640431834E-2</v>
      </c>
    </row>
    <row r="60" spans="1:8" ht="14.5" thickBot="1" x14ac:dyDescent="0.4">
      <c r="A60" s="15" t="s">
        <v>47</v>
      </c>
      <c r="B60" s="21">
        <v>7.9856406595193663E-2</v>
      </c>
      <c r="C60" s="16">
        <v>0.14340325778830709</v>
      </c>
      <c r="D60" s="16">
        <v>0.13280933705362341</v>
      </c>
      <c r="E60" s="16">
        <v>6.8167475671606553E-2</v>
      </c>
      <c r="F60" s="16">
        <v>8.5053235022360785E-2</v>
      </c>
      <c r="G60" s="16">
        <v>5.028978895911608E-2</v>
      </c>
      <c r="H60" s="16">
        <v>4.9451373130357724E-2</v>
      </c>
    </row>
    <row r="61" spans="1:8" ht="14.5" thickBot="1" x14ac:dyDescent="0.4">
      <c r="A61" s="15" t="s">
        <v>48</v>
      </c>
      <c r="B61" s="21">
        <v>1.3212354140016027E-2</v>
      </c>
      <c r="C61" s="16">
        <v>0</v>
      </c>
      <c r="D61" s="16">
        <v>4.8741881356019661E-3</v>
      </c>
      <c r="E61" s="16">
        <v>0</v>
      </c>
      <c r="F61" s="16">
        <v>6.4019398684016279E-2</v>
      </c>
      <c r="G61" s="16">
        <v>0</v>
      </c>
      <c r="H61" s="16">
        <v>0</v>
      </c>
    </row>
    <row r="62" spans="1:8" ht="14.5" thickBot="1" x14ac:dyDescent="0.4">
      <c r="A62" s="15" t="s">
        <v>49</v>
      </c>
      <c r="B62" s="21">
        <v>6.7645364769156502E-2</v>
      </c>
      <c r="C62" s="16">
        <v>8.0560982219496424E-2</v>
      </c>
      <c r="D62" s="16">
        <v>1.6076730617876393E-2</v>
      </c>
      <c r="E62" s="16">
        <v>7.44411200586379E-2</v>
      </c>
      <c r="F62" s="16">
        <v>0.10822380028357664</v>
      </c>
      <c r="G62" s="16">
        <v>4.1155192799034179E-3</v>
      </c>
      <c r="H62" s="16">
        <v>6.3429277635864492E-2</v>
      </c>
    </row>
    <row r="63" spans="1:8" ht="14.5" thickBot="1" x14ac:dyDescent="0.4">
      <c r="A63" s="15" t="s">
        <v>50</v>
      </c>
      <c r="B63" s="21">
        <v>0.17197520422622758</v>
      </c>
      <c r="C63" s="16">
        <v>5.0229590466025507E-2</v>
      </c>
      <c r="D63" s="16">
        <v>0</v>
      </c>
      <c r="E63" s="16">
        <v>0.36679821597871731</v>
      </c>
      <c r="F63" s="16">
        <v>0</v>
      </c>
      <c r="G63" s="16">
        <v>0</v>
      </c>
      <c r="H63" s="16">
        <v>0</v>
      </c>
    </row>
    <row r="64" spans="1:8" ht="14.5" thickBot="1" x14ac:dyDescent="0.4">
      <c r="A64" s="15" t="s">
        <v>51</v>
      </c>
      <c r="B64" s="21">
        <v>2.365240994945951E-2</v>
      </c>
      <c r="C64" s="16">
        <v>8.925816272833588E-2</v>
      </c>
      <c r="D64" s="16">
        <v>0</v>
      </c>
      <c r="E64" s="16">
        <v>3.7407733072480034E-2</v>
      </c>
      <c r="F64" s="16">
        <v>0</v>
      </c>
      <c r="G64" s="16">
        <v>0</v>
      </c>
      <c r="H64" s="16">
        <v>0</v>
      </c>
    </row>
    <row r="65" spans="1:8" ht="14.5" thickBot="1" x14ac:dyDescent="0.4">
      <c r="A65" s="15" t="s">
        <v>52</v>
      </c>
      <c r="B65" s="21">
        <v>4.7346854201018938E-2</v>
      </c>
      <c r="C65" s="16">
        <v>2.8382540599220327E-2</v>
      </c>
      <c r="D65" s="16">
        <v>0</v>
      </c>
      <c r="E65" s="16">
        <v>9.5148785043292425E-2</v>
      </c>
      <c r="F65" s="16">
        <v>0</v>
      </c>
      <c r="G65" s="16">
        <v>0</v>
      </c>
      <c r="H65" s="16">
        <v>2.5035554747166577E-2</v>
      </c>
    </row>
    <row r="66" spans="1:8" ht="14.5" thickBot="1" x14ac:dyDescent="0.4">
      <c r="A66" s="15" t="s">
        <v>53</v>
      </c>
      <c r="B66" s="21">
        <v>0</v>
      </c>
      <c r="C66" s="16">
        <v>0</v>
      </c>
      <c r="D66" s="16">
        <v>0</v>
      </c>
      <c r="E66" s="16">
        <v>0</v>
      </c>
      <c r="F66" s="16">
        <v>0</v>
      </c>
      <c r="G66" s="16">
        <v>0</v>
      </c>
      <c r="H66" s="16">
        <v>0</v>
      </c>
    </row>
    <row r="67" spans="1:8" ht="14.5" thickBot="1" x14ac:dyDescent="0.4">
      <c r="A67" s="15" t="s">
        <v>54</v>
      </c>
      <c r="B67" s="21">
        <v>0</v>
      </c>
      <c r="C67" s="16">
        <v>0</v>
      </c>
      <c r="D67" s="16">
        <v>0</v>
      </c>
      <c r="E67" s="16">
        <v>0</v>
      </c>
      <c r="F67" s="16">
        <v>0</v>
      </c>
      <c r="G67" s="16">
        <v>0</v>
      </c>
      <c r="H67" s="16">
        <v>0</v>
      </c>
    </row>
    <row r="68" spans="1:8" ht="14.5" thickBot="1" x14ac:dyDescent="0.4">
      <c r="A68" s="91" t="s">
        <v>3</v>
      </c>
      <c r="B68" s="3">
        <v>405</v>
      </c>
      <c r="C68" s="26">
        <v>59</v>
      </c>
      <c r="D68" s="26">
        <v>76</v>
      </c>
      <c r="E68" s="26">
        <v>110</v>
      </c>
      <c r="F68" s="26">
        <v>50</v>
      </c>
      <c r="G68" s="26">
        <v>62</v>
      </c>
      <c r="H68" s="26">
        <v>48</v>
      </c>
    </row>
    <row r="69" spans="1:8" x14ac:dyDescent="0.35">
      <c r="A69" s="109" t="s">
        <v>318</v>
      </c>
    </row>
    <row r="70" spans="1:8" x14ac:dyDescent="0.35">
      <c r="A70" s="117"/>
    </row>
    <row r="72" spans="1:8" ht="16.5" x14ac:dyDescent="0.35">
      <c r="A72" s="10" t="s">
        <v>55</v>
      </c>
      <c r="B72" s="98"/>
    </row>
    <row r="73" spans="1:8" ht="14.5" x14ac:dyDescent="0.35">
      <c r="A73" s="54" t="s">
        <v>56</v>
      </c>
      <c r="B73" s="98"/>
    </row>
    <row r="74" spans="1:8" ht="15" thickBot="1" x14ac:dyDescent="0.4">
      <c r="A74" s="54"/>
      <c r="B74" s="98"/>
    </row>
    <row r="75" spans="1:8" s="96" customFormat="1" ht="24.75" customHeight="1" thickBot="1" x14ac:dyDescent="0.4">
      <c r="A75" s="13" t="s">
        <v>41</v>
      </c>
      <c r="B75" s="13" t="s">
        <v>14</v>
      </c>
      <c r="C75" s="13" t="s">
        <v>299</v>
      </c>
      <c r="D75" s="13" t="s">
        <v>261</v>
      </c>
      <c r="E75" s="13" t="s">
        <v>19</v>
      </c>
      <c r="F75" s="13" t="s">
        <v>16</v>
      </c>
      <c r="G75" s="13" t="s">
        <v>15</v>
      </c>
      <c r="H75" s="13" t="s">
        <v>262</v>
      </c>
    </row>
    <row r="76" spans="1:8" ht="14.5" thickBot="1" x14ac:dyDescent="0.4">
      <c r="A76" s="15" t="s">
        <v>43</v>
      </c>
      <c r="B76" s="21">
        <v>1.534662452224219E-2</v>
      </c>
      <c r="C76" s="21">
        <v>0.14228942094052557</v>
      </c>
      <c r="D76" s="16">
        <v>9.7253396838782091E-2</v>
      </c>
      <c r="E76" s="16">
        <v>0.1330823608902893</v>
      </c>
      <c r="F76" s="16">
        <v>0.16726616875583342</v>
      </c>
      <c r="G76" s="16">
        <v>0</v>
      </c>
      <c r="H76" s="16">
        <v>0.24763584067907618</v>
      </c>
    </row>
    <row r="77" spans="1:8" ht="14.5" thickBot="1" x14ac:dyDescent="0.4">
      <c r="A77" s="15" t="s">
        <v>44</v>
      </c>
      <c r="B77" s="21">
        <v>1.7578267879185275E-2</v>
      </c>
      <c r="C77" s="21">
        <v>8.2091903798644839E-2</v>
      </c>
      <c r="D77" s="16">
        <v>0.10783552975865908</v>
      </c>
      <c r="E77" s="16">
        <v>0.17306133006342331</v>
      </c>
      <c r="F77" s="16">
        <v>5.4728160268502968E-2</v>
      </c>
      <c r="G77" s="16">
        <v>3.502585501122546E-2</v>
      </c>
      <c r="H77" s="16">
        <v>8.7981071934509408E-2</v>
      </c>
    </row>
    <row r="78" spans="1:8" ht="14.5" thickBot="1" x14ac:dyDescent="0.4">
      <c r="A78" s="15" t="s">
        <v>45</v>
      </c>
      <c r="B78" s="21">
        <v>1.1035090769823227E-2</v>
      </c>
      <c r="C78" s="21">
        <v>4.7269338826369918E-2</v>
      </c>
      <c r="D78" s="16">
        <v>0.14428741741797446</v>
      </c>
      <c r="E78" s="16">
        <v>3.1691057247060644E-2</v>
      </c>
      <c r="F78" s="16">
        <v>9.099051165390554E-3</v>
      </c>
      <c r="G78" s="16">
        <v>8.0724946415370674E-2</v>
      </c>
      <c r="H78" s="16">
        <v>3.8794818985178177E-2</v>
      </c>
    </row>
    <row r="79" spans="1:8" ht="14.5" thickBot="1" x14ac:dyDescent="0.4">
      <c r="A79" s="15" t="s">
        <v>46</v>
      </c>
      <c r="B79" s="21">
        <v>0.87115560542078418</v>
      </c>
      <c r="C79" s="21">
        <v>0.61446859631882278</v>
      </c>
      <c r="D79" s="16">
        <v>0.40937322936679194</v>
      </c>
      <c r="E79" s="16">
        <v>0.25331980074695515</v>
      </c>
      <c r="F79" s="16">
        <v>0.78087376978508294</v>
      </c>
      <c r="G79" s="16">
        <v>0.80396904626159393</v>
      </c>
      <c r="H79" s="16">
        <v>0.21617813479197093</v>
      </c>
    </row>
    <row r="80" spans="1:8" ht="14.5" thickBot="1" x14ac:dyDescent="0.4">
      <c r="A80" s="15" t="s">
        <v>47</v>
      </c>
      <c r="B80" s="21">
        <v>0.14796985353723582</v>
      </c>
      <c r="C80" s="21">
        <v>0.3047920086556245</v>
      </c>
      <c r="D80" s="16">
        <v>0.40562184054432776</v>
      </c>
      <c r="E80" s="16">
        <v>0.68462635472594169</v>
      </c>
      <c r="F80" s="16">
        <v>0.17968899986194642</v>
      </c>
      <c r="G80" s="16">
        <v>8.7501190231835196E-2</v>
      </c>
      <c r="H80" s="16">
        <v>0.62006139451571374</v>
      </c>
    </row>
    <row r="81" spans="1:8" ht="14.5" thickBot="1" x14ac:dyDescent="0.4">
      <c r="A81" s="15" t="s">
        <v>57</v>
      </c>
      <c r="B81" s="21">
        <v>4.7448980572493476E-3</v>
      </c>
      <c r="C81" s="21">
        <v>1.4626134772655973E-2</v>
      </c>
      <c r="D81" s="16">
        <v>0</v>
      </c>
      <c r="E81" s="16">
        <v>0</v>
      </c>
      <c r="F81" s="16">
        <v>0</v>
      </c>
      <c r="G81" s="16">
        <v>6.4019398684016279E-2</v>
      </c>
      <c r="H81" s="16">
        <v>0</v>
      </c>
    </row>
    <row r="82" spans="1:8" ht="14.5" thickBot="1" x14ac:dyDescent="0.4">
      <c r="A82" s="15" t="s">
        <v>49</v>
      </c>
      <c r="B82" s="21">
        <v>5.0782894239162067E-2</v>
      </c>
      <c r="C82" s="21">
        <v>0.19929759771482161</v>
      </c>
      <c r="D82" s="16">
        <v>0.36807077261876331</v>
      </c>
      <c r="E82" s="16">
        <v>0.37558870074044326</v>
      </c>
      <c r="F82" s="16">
        <v>6.6988749856616694E-2</v>
      </c>
      <c r="G82" s="16">
        <v>0.11067175549305105</v>
      </c>
      <c r="H82" s="16">
        <v>0.5592471213551915</v>
      </c>
    </row>
    <row r="83" spans="1:8" ht="14.5" thickBot="1" x14ac:dyDescent="0.4">
      <c r="A83" s="15" t="s">
        <v>58</v>
      </c>
      <c r="B83" s="21">
        <v>6.7559261348091012E-3</v>
      </c>
      <c r="C83" s="21">
        <v>1.8641680338273986E-2</v>
      </c>
      <c r="D83" s="16">
        <v>0</v>
      </c>
      <c r="E83" s="16">
        <v>2.4172556783784865E-2</v>
      </c>
      <c r="F83" s="16">
        <v>1.689727864411221E-2</v>
      </c>
      <c r="G83" s="16">
        <v>0</v>
      </c>
      <c r="H83" s="16">
        <v>3.6172687749500124E-2</v>
      </c>
    </row>
    <row r="84" spans="1:8" ht="14.5" thickBot="1" x14ac:dyDescent="0.4">
      <c r="A84" s="15" t="s">
        <v>59</v>
      </c>
      <c r="B84" s="21">
        <v>2.461183092769863E-3</v>
      </c>
      <c r="C84" s="21">
        <v>8.6300540536337483E-2</v>
      </c>
      <c r="D84" s="16">
        <v>0.11220884472084895</v>
      </c>
      <c r="E84" s="16">
        <v>3.9278130611645708E-2</v>
      </c>
      <c r="F84" s="16">
        <v>0.12190141369841043</v>
      </c>
      <c r="G84" s="16">
        <v>0</v>
      </c>
      <c r="H84" s="16">
        <v>6.5626004251137321E-2</v>
      </c>
    </row>
    <row r="85" spans="1:8" ht="14.5" thickBot="1" x14ac:dyDescent="0.4">
      <c r="A85" s="15" t="s">
        <v>53</v>
      </c>
      <c r="B85" s="21">
        <v>2.1791742877209684E-3</v>
      </c>
      <c r="C85" s="21">
        <v>1.3435030478637993E-3</v>
      </c>
      <c r="D85" s="16">
        <v>1.2081191445110034E-2</v>
      </c>
      <c r="E85" s="16">
        <v>0</v>
      </c>
      <c r="F85" s="16">
        <v>0</v>
      </c>
      <c r="G85" s="16">
        <v>0</v>
      </c>
      <c r="H85" s="16">
        <v>0</v>
      </c>
    </row>
    <row r="86" spans="1:8" ht="14.5" thickBot="1" x14ac:dyDescent="0.4">
      <c r="A86" s="15" t="s">
        <v>54</v>
      </c>
      <c r="B86" s="21">
        <v>1.1632317756501678E-3</v>
      </c>
      <c r="C86" s="21">
        <v>2.3623517574633584E-2</v>
      </c>
      <c r="D86" s="16">
        <v>5.5320315750485266E-2</v>
      </c>
      <c r="E86" s="16">
        <v>8.5375803214253032E-2</v>
      </c>
      <c r="F86" s="16">
        <v>0</v>
      </c>
      <c r="G86" s="16">
        <v>2.4479552094744078E-3</v>
      </c>
      <c r="H86" s="16">
        <v>4.1381242946118765E-2</v>
      </c>
    </row>
    <row r="87" spans="1:8" ht="14.5" thickBot="1" x14ac:dyDescent="0.4">
      <c r="A87" s="38" t="s">
        <v>60</v>
      </c>
      <c r="B87" s="21">
        <v>0</v>
      </c>
      <c r="C87" s="21">
        <v>1.5355326177252083E-3</v>
      </c>
      <c r="D87" s="16">
        <v>0</v>
      </c>
      <c r="E87" s="16">
        <v>0</v>
      </c>
      <c r="F87" s="16">
        <v>3.3460835384979148E-3</v>
      </c>
      <c r="G87" s="16">
        <v>0</v>
      </c>
      <c r="H87" s="16">
        <v>0</v>
      </c>
    </row>
    <row r="88" spans="1:8" ht="14.5" thickBot="1" x14ac:dyDescent="0.4">
      <c r="A88" s="91" t="s">
        <v>3</v>
      </c>
      <c r="B88" s="3">
        <v>615</v>
      </c>
      <c r="C88" s="3">
        <v>405</v>
      </c>
      <c r="D88" s="26">
        <v>59</v>
      </c>
      <c r="E88" s="26">
        <v>76</v>
      </c>
      <c r="F88" s="26">
        <v>110</v>
      </c>
      <c r="G88" s="26">
        <v>50</v>
      </c>
      <c r="H88" s="26">
        <v>62</v>
      </c>
    </row>
    <row r="89" spans="1:8" ht="14.5" thickBot="1" x14ac:dyDescent="0.4"/>
    <row r="90" spans="1:8" s="96" customFormat="1" ht="24.75" customHeight="1" thickBot="1" x14ac:dyDescent="0.4">
      <c r="A90" s="13" t="s">
        <v>41</v>
      </c>
      <c r="B90" s="13" t="s">
        <v>25</v>
      </c>
      <c r="C90" s="13" t="s">
        <v>195</v>
      </c>
    </row>
    <row r="91" spans="1:8" ht="14.5" thickBot="1" x14ac:dyDescent="0.4">
      <c r="A91" s="15" t="s">
        <v>43</v>
      </c>
      <c r="B91" s="16">
        <v>0.2866940856194547</v>
      </c>
      <c r="C91" s="16">
        <v>4.5643328896116817E-2</v>
      </c>
    </row>
    <row r="92" spans="1:8" ht="14.5" thickBot="1" x14ac:dyDescent="0.4">
      <c r="A92" s="15" t="s">
        <v>44</v>
      </c>
      <c r="B92" s="16">
        <v>0.25046698505323006</v>
      </c>
      <c r="C92" s="16">
        <v>3.2975364923552325E-2</v>
      </c>
    </row>
    <row r="93" spans="1:8" ht="14.5" thickBot="1" x14ac:dyDescent="0.4">
      <c r="A93" s="15" t="s">
        <v>45</v>
      </c>
      <c r="B93" s="16">
        <v>0.14304167057723552</v>
      </c>
      <c r="C93" s="16">
        <v>1.9682909571306088E-2</v>
      </c>
    </row>
    <row r="94" spans="1:8" ht="14.5" thickBot="1" x14ac:dyDescent="0.4">
      <c r="A94" s="15" t="s">
        <v>46</v>
      </c>
      <c r="B94" s="16">
        <v>0.28593564704522156</v>
      </c>
      <c r="C94" s="16">
        <v>0.80989359882569234</v>
      </c>
    </row>
    <row r="95" spans="1:8" ht="14.5" thickBot="1" x14ac:dyDescent="0.4">
      <c r="A95" s="15" t="s">
        <v>47</v>
      </c>
      <c r="B95" s="16">
        <v>0.65826948590830137</v>
      </c>
      <c r="C95" s="16">
        <v>0.18539769195699335</v>
      </c>
    </row>
    <row r="96" spans="1:8" ht="14.5" thickBot="1" x14ac:dyDescent="0.4">
      <c r="A96" s="15" t="s">
        <v>57</v>
      </c>
      <c r="B96" s="16">
        <v>2.8894456567584676E-2</v>
      </c>
      <c r="C96" s="16">
        <v>7.1031957792288989E-3</v>
      </c>
    </row>
    <row r="97" spans="1:8" ht="14.5" thickBot="1" x14ac:dyDescent="0.4">
      <c r="A97" s="15" t="s">
        <v>49</v>
      </c>
      <c r="B97" s="16">
        <v>0.3493059344679969</v>
      </c>
      <c r="C97" s="16">
        <v>8.6228041134694317E-2</v>
      </c>
    </row>
    <row r="98" spans="1:8" ht="14.5" thickBot="1" x14ac:dyDescent="0.4">
      <c r="A98" s="15" t="s">
        <v>58</v>
      </c>
      <c r="B98" s="16">
        <v>7.1306162681139054E-2</v>
      </c>
      <c r="C98" s="16">
        <v>9.5926304734811983E-3</v>
      </c>
    </row>
    <row r="99" spans="1:8" ht="14.5" thickBot="1" x14ac:dyDescent="0.4">
      <c r="A99" s="15" t="s">
        <v>59</v>
      </c>
      <c r="B99" s="16">
        <v>0.1738955180583098</v>
      </c>
      <c r="C99" s="16">
        <v>2.2470638524913825E-2</v>
      </c>
    </row>
    <row r="100" spans="1:8" ht="14.5" thickBot="1" x14ac:dyDescent="0.4">
      <c r="A100" s="15" t="s">
        <v>53</v>
      </c>
      <c r="B100" s="16">
        <v>7.1947886939755625E-3</v>
      </c>
      <c r="C100" s="16">
        <v>1.9797294572772009E-3</v>
      </c>
    </row>
    <row r="101" spans="1:8" ht="14.5" thickBot="1" x14ac:dyDescent="0.4">
      <c r="A101" s="15" t="s">
        <v>54</v>
      </c>
      <c r="B101" s="16">
        <v>0.10100962828892528</v>
      </c>
      <c r="C101" s="16">
        <v>6.523698522911214E-3</v>
      </c>
    </row>
    <row r="102" spans="1:8" ht="14.5" thickBot="1" x14ac:dyDescent="0.4">
      <c r="A102" s="38" t="s">
        <v>60</v>
      </c>
      <c r="B102" s="16">
        <v>0</v>
      </c>
      <c r="C102" s="16">
        <v>3.664767051638852E-4</v>
      </c>
    </row>
    <row r="103" spans="1:8" ht="14.5" thickBot="1" x14ac:dyDescent="0.4">
      <c r="A103" s="91" t="s">
        <v>3</v>
      </c>
      <c r="B103" s="26">
        <v>48</v>
      </c>
      <c r="C103" s="26">
        <v>1020</v>
      </c>
    </row>
    <row r="106" spans="1:8" ht="16.5" x14ac:dyDescent="0.35">
      <c r="A106" s="10" t="s">
        <v>61</v>
      </c>
      <c r="B106" s="27"/>
      <c r="C106" s="27"/>
      <c r="D106" s="27"/>
      <c r="E106" s="27"/>
      <c r="F106" s="27"/>
      <c r="G106" s="27"/>
    </row>
    <row r="107" spans="1:8" ht="14.5" x14ac:dyDescent="0.35">
      <c r="A107" s="41" t="s">
        <v>62</v>
      </c>
      <c r="B107" s="27"/>
      <c r="C107" s="27"/>
      <c r="D107" s="27"/>
      <c r="E107" s="27"/>
      <c r="F107" s="27"/>
      <c r="G107" s="27"/>
    </row>
    <row r="108" spans="1:8" ht="14.5" thickBot="1" x14ac:dyDescent="0.4">
      <c r="A108" s="11"/>
      <c r="B108" s="27"/>
      <c r="C108" s="27"/>
      <c r="D108" s="27"/>
      <c r="E108" s="27"/>
      <c r="F108" s="27"/>
      <c r="G108" s="27"/>
    </row>
    <row r="109" spans="1:8" ht="35" thickBot="1" x14ac:dyDescent="0.4">
      <c r="A109" s="50" t="s">
        <v>11</v>
      </c>
      <c r="B109" s="14" t="s">
        <v>64</v>
      </c>
      <c r="C109" s="14" t="s">
        <v>65</v>
      </c>
      <c r="D109" s="14" t="s">
        <v>66</v>
      </c>
      <c r="E109" s="14" t="s">
        <v>67</v>
      </c>
      <c r="F109" s="14" t="s">
        <v>68</v>
      </c>
      <c r="G109" s="14" t="s">
        <v>69</v>
      </c>
      <c r="H109" s="14" t="s">
        <v>3</v>
      </c>
    </row>
    <row r="110" spans="1:8" ht="14.5" thickBot="1" x14ac:dyDescent="0.4">
      <c r="A110" s="18" t="s">
        <v>14</v>
      </c>
      <c r="B110" s="21">
        <v>0.88006963254283366</v>
      </c>
      <c r="C110" s="21">
        <v>8.8391049712753814E-2</v>
      </c>
      <c r="D110" s="21">
        <v>5.8610964852596099E-3</v>
      </c>
      <c r="E110" s="21">
        <v>2.0250964692128181E-2</v>
      </c>
      <c r="F110" s="21">
        <v>5.4272565670258214E-3</v>
      </c>
      <c r="G110" s="21">
        <v>0</v>
      </c>
      <c r="H110" s="3">
        <v>615</v>
      </c>
    </row>
    <row r="111" spans="1:8" ht="14.5" thickBot="1" x14ac:dyDescent="0.4">
      <c r="A111" s="18" t="s">
        <v>271</v>
      </c>
      <c r="B111" s="21">
        <v>0.26194140128428495</v>
      </c>
      <c r="C111" s="21">
        <v>0.28778636814980757</v>
      </c>
      <c r="D111" s="21">
        <v>0.16089809584745723</v>
      </c>
      <c r="E111" s="21">
        <v>9.1073771008657059E-2</v>
      </c>
      <c r="F111" s="21">
        <v>0.19439729944295864</v>
      </c>
      <c r="G111" s="21">
        <v>3.9030642668344134E-3</v>
      </c>
      <c r="H111" s="3">
        <v>405</v>
      </c>
    </row>
    <row r="112" spans="1:8" ht="14.5" thickBot="1" x14ac:dyDescent="0.4">
      <c r="A112" s="15" t="s">
        <v>261</v>
      </c>
      <c r="B112" s="16">
        <v>9.2196194631804826E-2</v>
      </c>
      <c r="C112" s="16">
        <v>0.17752423983813084</v>
      </c>
      <c r="D112" s="16">
        <v>0.18525638398421368</v>
      </c>
      <c r="E112" s="16">
        <v>0.13626671759955092</v>
      </c>
      <c r="F112" s="16">
        <v>0.36539308987516234</v>
      </c>
      <c r="G112" s="16">
        <v>4.3363374071136732E-2</v>
      </c>
      <c r="H112" s="26">
        <v>59</v>
      </c>
    </row>
    <row r="113" spans="1:16" ht="14.5" thickBot="1" x14ac:dyDescent="0.4">
      <c r="A113" s="15" t="s">
        <v>19</v>
      </c>
      <c r="B113" s="16">
        <v>7.3948473698296477E-2</v>
      </c>
      <c r="C113" s="16">
        <v>0.25360079623401938</v>
      </c>
      <c r="D113" s="16">
        <v>0.21613560318525685</v>
      </c>
      <c r="E113" s="16">
        <v>3.6866493270090644E-2</v>
      </c>
      <c r="F113" s="16">
        <v>0.41944863361233564</v>
      </c>
      <c r="G113" s="16">
        <v>0</v>
      </c>
      <c r="H113" s="26">
        <v>76</v>
      </c>
    </row>
    <row r="114" spans="1:16" ht="14.5" thickBot="1" x14ac:dyDescent="0.4">
      <c r="A114" s="15" t="s">
        <v>16</v>
      </c>
      <c r="B114" s="16">
        <v>0.2901060696748593</v>
      </c>
      <c r="C114" s="16">
        <v>0.44047231705443657</v>
      </c>
      <c r="D114" s="16">
        <v>0.19587796156819748</v>
      </c>
      <c r="E114" s="16">
        <v>6.8209206765578345E-2</v>
      </c>
      <c r="F114" s="16">
        <v>5.3344449369281564E-3</v>
      </c>
      <c r="G114" s="16">
        <v>0</v>
      </c>
      <c r="H114" s="26">
        <v>110</v>
      </c>
    </row>
    <row r="115" spans="1:16" ht="14.5" thickBot="1" x14ac:dyDescent="0.4">
      <c r="A115" s="15" t="s">
        <v>15</v>
      </c>
      <c r="B115" s="16">
        <v>0.52437401820724661</v>
      </c>
      <c r="C115" s="16">
        <v>0.2150764831801987</v>
      </c>
      <c r="D115" s="16">
        <v>0.15594359588687481</v>
      </c>
      <c r="E115" s="16">
        <v>4.6513144402904362E-2</v>
      </c>
      <c r="F115" s="16">
        <v>5.8092758322775176E-2</v>
      </c>
      <c r="G115" s="16">
        <v>0</v>
      </c>
      <c r="H115" s="26">
        <v>50</v>
      </c>
    </row>
    <row r="116" spans="1:16" ht="14.5" thickBot="1" x14ac:dyDescent="0.4">
      <c r="A116" s="15" t="s">
        <v>262</v>
      </c>
      <c r="B116" s="16">
        <v>8.8341813874054556E-2</v>
      </c>
      <c r="C116" s="16">
        <v>1.4384723303039342E-2</v>
      </c>
      <c r="D116" s="16">
        <v>5.6327404134599232E-2</v>
      </c>
      <c r="E116" s="16">
        <v>0.18010956613697143</v>
      </c>
      <c r="F116" s="16">
        <v>0.66083649255133492</v>
      </c>
      <c r="G116" s="16">
        <v>0</v>
      </c>
      <c r="H116" s="26">
        <v>62</v>
      </c>
    </row>
    <row r="117" spans="1:16" ht="14.5" thickBot="1" x14ac:dyDescent="0.4">
      <c r="A117" s="15" t="s">
        <v>25</v>
      </c>
      <c r="B117" s="16">
        <v>1.4098961640431822E-2</v>
      </c>
      <c r="C117" s="16">
        <v>7.0536500013892778E-2</v>
      </c>
      <c r="D117" s="16">
        <v>0</v>
      </c>
      <c r="E117" s="16">
        <v>0.2655411095913246</v>
      </c>
      <c r="F117" s="16">
        <v>0.63820210866085081</v>
      </c>
      <c r="G117" s="16">
        <v>1.1621320093499339E-2</v>
      </c>
      <c r="H117" s="26">
        <v>48</v>
      </c>
    </row>
    <row r="118" spans="1:16" ht="14.5" thickBot="1" x14ac:dyDescent="0.4">
      <c r="A118" s="15" t="s">
        <v>195</v>
      </c>
      <c r="B118" s="16">
        <v>0.73254453607435144</v>
      </c>
      <c r="C118" s="16">
        <v>0.13597957924472204</v>
      </c>
      <c r="D118" s="16">
        <v>4.2862882086483506E-2</v>
      </c>
      <c r="E118" s="16">
        <v>3.7153835011999627E-2</v>
      </c>
      <c r="F118" s="16">
        <v>5.0527645766471688E-2</v>
      </c>
      <c r="G118" s="16">
        <v>9.3152181597510176E-4</v>
      </c>
      <c r="H118" s="26">
        <v>1020</v>
      </c>
    </row>
    <row r="120" spans="1:16" x14ac:dyDescent="0.35">
      <c r="A120" s="55"/>
      <c r="B120" s="36"/>
      <c r="C120" s="36"/>
      <c r="D120" s="36"/>
      <c r="E120" s="36"/>
      <c r="F120" s="36"/>
      <c r="H120" s="27"/>
    </row>
    <row r="121" spans="1:16" ht="16.5" x14ac:dyDescent="0.35">
      <c r="A121" s="10" t="s">
        <v>75</v>
      </c>
      <c r="B121" s="27"/>
      <c r="C121" s="27"/>
      <c r="D121" s="27"/>
      <c r="E121" s="27"/>
      <c r="F121" s="27"/>
      <c r="G121" s="27"/>
    </row>
    <row r="122" spans="1:16" ht="14.5" x14ac:dyDescent="0.35">
      <c r="A122" s="41" t="s">
        <v>76</v>
      </c>
      <c r="B122" s="27"/>
      <c r="C122" s="27"/>
      <c r="D122" s="27"/>
      <c r="E122" s="56"/>
      <c r="F122" s="27"/>
      <c r="G122" s="27"/>
    </row>
    <row r="123" spans="1:16" ht="14.5" thickBot="1" x14ac:dyDescent="0.4">
      <c r="A123" s="11"/>
      <c r="B123" s="27"/>
      <c r="C123" s="27"/>
      <c r="D123" s="27"/>
      <c r="E123" s="56"/>
      <c r="F123" s="27"/>
      <c r="G123" s="27"/>
    </row>
    <row r="124" spans="1:16" s="96" customFormat="1" ht="35" thickBot="1" x14ac:dyDescent="0.4">
      <c r="A124" s="13" t="s">
        <v>11</v>
      </c>
      <c r="B124" s="14" t="s">
        <v>77</v>
      </c>
      <c r="C124" s="112" t="s">
        <v>78</v>
      </c>
      <c r="D124" s="112" t="s">
        <v>79</v>
      </c>
      <c r="E124" s="112" t="s">
        <v>80</v>
      </c>
      <c r="F124" s="14" t="s">
        <v>196</v>
      </c>
      <c r="G124" s="14" t="s">
        <v>3</v>
      </c>
    </row>
    <row r="125" spans="1:16" ht="15" thickBot="1" x14ac:dyDescent="0.4">
      <c r="A125" s="18" t="s">
        <v>14</v>
      </c>
      <c r="B125" s="22">
        <v>0.61783439490445857</v>
      </c>
      <c r="C125" s="22">
        <v>0.30573248407643311</v>
      </c>
      <c r="D125" s="22">
        <v>6.7940552016985137E-2</v>
      </c>
      <c r="E125" s="22">
        <v>8.4925690021231421E-3</v>
      </c>
      <c r="F125" s="59">
        <v>3.3849783640228797</v>
      </c>
      <c r="G125" s="3">
        <v>615</v>
      </c>
      <c r="H125" s="99"/>
      <c r="I125"/>
      <c r="J125" s="99"/>
      <c r="K125" s="99"/>
      <c r="L125" s="99"/>
      <c r="M125" s="99"/>
      <c r="N125" s="99"/>
      <c r="O125" s="99"/>
      <c r="P125" s="99"/>
    </row>
    <row r="126" spans="1:16" ht="15" thickBot="1" x14ac:dyDescent="0.4">
      <c r="A126" s="18" t="s">
        <v>271</v>
      </c>
      <c r="B126" s="22">
        <v>0.13851351351351351</v>
      </c>
      <c r="C126" s="22">
        <v>0.625</v>
      </c>
      <c r="D126" s="22">
        <v>0.20270270270270271</v>
      </c>
      <c r="E126" s="22">
        <v>3.3783783783783786E-2</v>
      </c>
      <c r="F126" s="59">
        <v>6.4018173264441733</v>
      </c>
      <c r="G126" s="3">
        <v>405</v>
      </c>
      <c r="H126" s="99"/>
      <c r="I126"/>
      <c r="J126" s="99"/>
      <c r="K126" s="99"/>
      <c r="L126" s="99"/>
      <c r="M126" s="99"/>
      <c r="N126" s="99"/>
      <c r="O126" s="99"/>
      <c r="P126" s="99"/>
    </row>
    <row r="127" spans="1:16" ht="15" thickBot="1" x14ac:dyDescent="0.4">
      <c r="A127" s="15" t="s">
        <v>261</v>
      </c>
      <c r="B127" s="1">
        <v>4.5454545454545456E-2</v>
      </c>
      <c r="C127" s="1">
        <v>0.5</v>
      </c>
      <c r="D127" s="1">
        <v>0.36363636363636365</v>
      </c>
      <c r="E127" s="1">
        <v>9.0909090909090912E-2</v>
      </c>
      <c r="F127" s="43">
        <v>9.2214049320878217</v>
      </c>
      <c r="G127" s="26">
        <v>59</v>
      </c>
      <c r="I127"/>
    </row>
    <row r="128" spans="1:16" ht="15" thickBot="1" x14ac:dyDescent="0.4">
      <c r="A128" s="15" t="s">
        <v>19</v>
      </c>
      <c r="B128" s="1">
        <v>3.7037037037037035E-2</v>
      </c>
      <c r="C128" s="1">
        <v>0.70370370370370372</v>
      </c>
      <c r="D128" s="1">
        <v>0.22222222222222221</v>
      </c>
      <c r="E128" s="1">
        <v>3.7037037037037035E-2</v>
      </c>
      <c r="F128" s="43">
        <v>6.5405569498359153</v>
      </c>
      <c r="G128" s="26">
        <v>76</v>
      </c>
      <c r="I128"/>
    </row>
    <row r="129" spans="1:25" ht="15" thickBot="1" x14ac:dyDescent="0.4">
      <c r="A129" s="15" t="s">
        <v>16</v>
      </c>
      <c r="B129" s="1">
        <v>8.8235294117647065E-2</v>
      </c>
      <c r="C129" s="1">
        <v>0.75</v>
      </c>
      <c r="D129" s="1">
        <v>0.16176470588235292</v>
      </c>
      <c r="E129" s="1"/>
      <c r="F129" s="43">
        <v>6.0883867609735915</v>
      </c>
      <c r="G129" s="26">
        <v>110</v>
      </c>
      <c r="I129"/>
    </row>
    <row r="130" spans="1:25" ht="15" thickBot="1" x14ac:dyDescent="0.4">
      <c r="A130" s="15" t="s">
        <v>15</v>
      </c>
      <c r="B130" s="1">
        <v>0.40677966101694918</v>
      </c>
      <c r="C130" s="1">
        <v>0.52542372881355937</v>
      </c>
      <c r="D130" s="1">
        <v>6.7796610169491525E-2</v>
      </c>
      <c r="E130" s="1"/>
      <c r="F130" s="43">
        <v>4.3623729437884178</v>
      </c>
      <c r="G130" s="26">
        <v>50</v>
      </c>
      <c r="I130"/>
    </row>
    <row r="131" spans="1:25" ht="15" thickBot="1" x14ac:dyDescent="0.4">
      <c r="A131" s="15" t="s">
        <v>262</v>
      </c>
      <c r="B131" s="1">
        <v>6.25E-2</v>
      </c>
      <c r="C131" s="1">
        <v>0.46875</v>
      </c>
      <c r="D131" s="1">
        <v>0.4375</v>
      </c>
      <c r="E131" s="1">
        <v>3.125E-2</v>
      </c>
      <c r="F131" s="43">
        <v>6.8890045324613727</v>
      </c>
      <c r="G131" s="26">
        <v>62</v>
      </c>
      <c r="I131"/>
    </row>
    <row r="132" spans="1:25" ht="15" thickBot="1" x14ac:dyDescent="0.4">
      <c r="A132" s="15" t="s">
        <v>25</v>
      </c>
      <c r="B132" s="1">
        <v>0.1</v>
      </c>
      <c r="C132" s="1">
        <v>0.3</v>
      </c>
      <c r="D132" s="1">
        <v>0.3</v>
      </c>
      <c r="E132" s="1">
        <v>0.3</v>
      </c>
      <c r="F132" s="43">
        <v>10.850488053021737</v>
      </c>
      <c r="G132" s="26">
        <v>48</v>
      </c>
      <c r="I132"/>
    </row>
    <row r="133" spans="1:25" ht="15" thickBot="1" x14ac:dyDescent="0.4">
      <c r="A133" s="15" t="s">
        <v>195</v>
      </c>
      <c r="B133" s="1">
        <v>0.50403877221324722</v>
      </c>
      <c r="C133" s="1">
        <v>0.38126009693053314</v>
      </c>
      <c r="D133" s="1">
        <v>0.10016155088852989</v>
      </c>
      <c r="E133" s="1">
        <v>1.4539579967689821E-2</v>
      </c>
      <c r="F133" s="43">
        <v>4.0493870870473971</v>
      </c>
      <c r="G133" s="26">
        <v>1020</v>
      </c>
      <c r="I133"/>
    </row>
    <row r="134" spans="1:25" ht="14.5" x14ac:dyDescent="0.35">
      <c r="I134"/>
    </row>
    <row r="135" spans="1:25" ht="14.5" x14ac:dyDescent="0.35">
      <c r="I135"/>
    </row>
    <row r="136" spans="1:25" ht="16.5" x14ac:dyDescent="0.35">
      <c r="A136" s="10" t="s">
        <v>285</v>
      </c>
      <c r="B136" s="32"/>
      <c r="C136" s="32"/>
      <c r="D136" s="32"/>
      <c r="E136" s="32"/>
      <c r="F136" s="32"/>
      <c r="G136" s="27"/>
      <c r="H136" s="27"/>
      <c r="I136"/>
      <c r="N136"/>
      <c r="O136"/>
      <c r="P136"/>
      <c r="Q136"/>
      <c r="R136"/>
      <c r="S136"/>
      <c r="T136"/>
      <c r="U136"/>
      <c r="V136"/>
      <c r="W136"/>
      <c r="X136"/>
      <c r="Y136"/>
    </row>
    <row r="137" spans="1:25" ht="14.5" x14ac:dyDescent="0.35">
      <c r="A137" s="41" t="s">
        <v>197</v>
      </c>
      <c r="B137" s="32"/>
      <c r="C137" s="32"/>
      <c r="D137" s="32"/>
      <c r="E137" s="32"/>
      <c r="F137" s="32"/>
      <c r="G137" s="27"/>
      <c r="H137" s="27"/>
      <c r="I137"/>
      <c r="N137"/>
      <c r="O137"/>
      <c r="P137"/>
      <c r="Q137"/>
      <c r="R137"/>
      <c r="S137"/>
      <c r="T137"/>
      <c r="U137"/>
      <c r="V137"/>
      <c r="W137"/>
      <c r="X137"/>
      <c r="Y137"/>
    </row>
    <row r="138" spans="1:25" ht="15" thickBot="1" x14ac:dyDescent="0.4">
      <c r="I138"/>
      <c r="N138"/>
      <c r="O138"/>
      <c r="P138"/>
      <c r="Q138"/>
      <c r="R138"/>
      <c r="S138"/>
      <c r="T138"/>
      <c r="U138"/>
      <c r="V138"/>
      <c r="W138"/>
      <c r="X138"/>
      <c r="Y138"/>
    </row>
    <row r="139" spans="1:25" s="96" customFormat="1" ht="24.75" customHeight="1" thickBot="1" x14ac:dyDescent="0.4">
      <c r="A139" s="13" t="s">
        <v>83</v>
      </c>
      <c r="B139" s="13" t="s">
        <v>14</v>
      </c>
      <c r="C139" s="13" t="s">
        <v>299</v>
      </c>
      <c r="D139" s="13" t="s">
        <v>261</v>
      </c>
      <c r="E139" s="13" t="s">
        <v>19</v>
      </c>
      <c r="F139" s="13" t="s">
        <v>16</v>
      </c>
      <c r="G139" s="13" t="s">
        <v>15</v>
      </c>
      <c r="H139" s="13" t="s">
        <v>262</v>
      </c>
      <c r="I139" s="102"/>
      <c r="N139" s="102"/>
      <c r="O139" s="102"/>
      <c r="P139" s="102"/>
      <c r="Q139" s="102"/>
      <c r="R139" s="102"/>
      <c r="S139" s="102"/>
      <c r="T139" s="102"/>
      <c r="U139" s="102"/>
      <c r="V139" s="102"/>
      <c r="W139" s="102"/>
      <c r="X139" s="102"/>
      <c r="Y139" s="102"/>
    </row>
    <row r="140" spans="1:25" ht="15" thickBot="1" x14ac:dyDescent="0.4">
      <c r="A140" s="15" t="s">
        <v>84</v>
      </c>
      <c r="B140" s="22">
        <v>4.1398709309683937E-2</v>
      </c>
      <c r="C140" s="22">
        <v>0.13232028787728245</v>
      </c>
      <c r="D140" s="1">
        <v>0.28753327283120511</v>
      </c>
      <c r="E140" s="1">
        <v>0.10504324949231907</v>
      </c>
      <c r="F140" s="1">
        <v>9.9418069921512198E-2</v>
      </c>
      <c r="G140" s="1">
        <v>8.0724946415370674E-2</v>
      </c>
      <c r="H140" s="1">
        <v>0.12637868206405534</v>
      </c>
      <c r="I140"/>
      <c r="N140"/>
      <c r="O140"/>
      <c r="P140"/>
      <c r="Q140"/>
      <c r="R140"/>
      <c r="S140"/>
      <c r="T140"/>
      <c r="U140"/>
      <c r="V140"/>
      <c r="W140"/>
      <c r="X140"/>
      <c r="Y140"/>
    </row>
    <row r="141" spans="1:25" ht="15" thickBot="1" x14ac:dyDescent="0.4">
      <c r="A141" s="15" t="s">
        <v>85</v>
      </c>
      <c r="B141" s="22">
        <v>9.9669291955874498E-2</v>
      </c>
      <c r="C141" s="22">
        <v>4.3673498466400444E-2</v>
      </c>
      <c r="D141" s="1">
        <v>5.835722486926976E-2</v>
      </c>
      <c r="E141" s="1">
        <v>4.8098854048299541E-2</v>
      </c>
      <c r="F141" s="1">
        <v>1.6405102122840118E-2</v>
      </c>
      <c r="G141" s="1">
        <v>0</v>
      </c>
      <c r="H141" s="1">
        <v>5.3963556230241634E-2</v>
      </c>
      <c r="I141"/>
      <c r="N141"/>
      <c r="O141"/>
      <c r="P141"/>
      <c r="Q141"/>
      <c r="R141"/>
      <c r="S141"/>
      <c r="T141"/>
      <c r="U141"/>
      <c r="V141"/>
      <c r="W141"/>
      <c r="X141"/>
      <c r="Y141"/>
    </row>
    <row r="142" spans="1:25" ht="15" thickBot="1" x14ac:dyDescent="0.4">
      <c r="A142" s="15" t="s">
        <v>86</v>
      </c>
      <c r="B142" s="22">
        <v>0.19159348353759326</v>
      </c>
      <c r="C142" s="22">
        <v>0.15599378669224181</v>
      </c>
      <c r="D142" s="1">
        <v>0.38611554357782318</v>
      </c>
      <c r="E142" s="1">
        <v>0.26533635962382396</v>
      </c>
      <c r="F142" s="1">
        <v>0.10590451921251767</v>
      </c>
      <c r="G142" s="1">
        <v>4.5443680355716977E-2</v>
      </c>
      <c r="H142" s="1">
        <v>0.15646545589055427</v>
      </c>
      <c r="I142"/>
      <c r="N142"/>
      <c r="O142"/>
      <c r="P142"/>
      <c r="Q142"/>
      <c r="R142"/>
      <c r="S142"/>
      <c r="T142"/>
      <c r="U142"/>
      <c r="V142"/>
      <c r="W142"/>
      <c r="X142"/>
      <c r="Y142"/>
    </row>
    <row r="143" spans="1:25" ht="15" thickBot="1" x14ac:dyDescent="0.4">
      <c r="A143" s="31" t="s">
        <v>267</v>
      </c>
      <c r="B143" s="22">
        <v>0.47636538411991314</v>
      </c>
      <c r="C143" s="22">
        <v>0.52537112805409814</v>
      </c>
      <c r="D143" s="1">
        <v>0.24720919991342663</v>
      </c>
      <c r="E143" s="1">
        <v>0.56931926724181914</v>
      </c>
      <c r="F143" s="1">
        <v>0.4901198351164755</v>
      </c>
      <c r="G143" s="1">
        <v>0.78648177286897236</v>
      </c>
      <c r="H143" s="1">
        <v>0.40375847311535396</v>
      </c>
      <c r="I143"/>
      <c r="N143"/>
      <c r="O143"/>
      <c r="P143"/>
      <c r="Q143"/>
      <c r="R143"/>
      <c r="S143"/>
      <c r="T143"/>
      <c r="U143"/>
      <c r="V143"/>
      <c r="W143"/>
      <c r="X143"/>
      <c r="Y143"/>
    </row>
    <row r="144" spans="1:25" ht="15" thickBot="1" x14ac:dyDescent="0.4">
      <c r="A144" s="31" t="s">
        <v>87</v>
      </c>
      <c r="B144" s="22">
        <v>0.18802180115760056</v>
      </c>
      <c r="C144" s="22">
        <v>0.1528168976365718</v>
      </c>
      <c r="D144" s="1">
        <v>0.10377903073956014</v>
      </c>
      <c r="E144" s="1">
        <v>4.8355833900580368E-2</v>
      </c>
      <c r="F144" s="1">
        <v>0.28086539819264122</v>
      </c>
      <c r="G144" s="1">
        <v>3.7036457229238831E-2</v>
      </c>
      <c r="H144" s="1">
        <v>4.1155192799034205E-3</v>
      </c>
      <c r="I144"/>
      <c r="N144"/>
      <c r="O144"/>
      <c r="P144"/>
      <c r="Q144"/>
      <c r="R144"/>
      <c r="S144"/>
      <c r="T144"/>
      <c r="U144"/>
      <c r="V144"/>
      <c r="W144"/>
      <c r="X144"/>
      <c r="Y144"/>
    </row>
    <row r="145" spans="1:25" ht="15" thickBot="1" x14ac:dyDescent="0.4">
      <c r="A145" s="31" t="s">
        <v>88</v>
      </c>
      <c r="B145" s="22">
        <v>4.1600357175358788E-2</v>
      </c>
      <c r="C145" s="22">
        <v>0.35242823136168466</v>
      </c>
      <c r="D145" s="1">
        <v>0.46363126452457004</v>
      </c>
      <c r="E145" s="1">
        <v>0.39158466121453334</v>
      </c>
      <c r="F145" s="1">
        <v>0.27892031374218673</v>
      </c>
      <c r="G145" s="1">
        <v>0.16574937533820661</v>
      </c>
      <c r="H145" s="1">
        <v>0.70860337934188877</v>
      </c>
      <c r="I145" s="5"/>
      <c r="N145"/>
      <c r="O145"/>
      <c r="P145"/>
      <c r="Q145"/>
      <c r="R145"/>
      <c r="S145"/>
      <c r="T145"/>
      <c r="U145"/>
      <c r="V145"/>
      <c r="W145"/>
      <c r="X145"/>
      <c r="Y145"/>
    </row>
    <row r="146" spans="1:25" ht="15" thickBot="1" x14ac:dyDescent="0.4">
      <c r="A146" s="31" t="s">
        <v>89</v>
      </c>
      <c r="B146" s="22">
        <v>7.4864804399994251E-3</v>
      </c>
      <c r="C146" s="22">
        <v>1.5526206169485085E-2</v>
      </c>
      <c r="D146" s="1">
        <v>0</v>
      </c>
      <c r="E146" s="1">
        <v>2.4172556783784865E-2</v>
      </c>
      <c r="F146" s="1">
        <v>1.1536012302796512E-2</v>
      </c>
      <c r="G146" s="1">
        <v>0</v>
      </c>
      <c r="H146" s="1">
        <v>3.6172687749500124E-2</v>
      </c>
      <c r="I146" s="5"/>
      <c r="N146"/>
      <c r="O146"/>
      <c r="P146"/>
      <c r="Q146"/>
      <c r="R146"/>
      <c r="S146"/>
      <c r="T146"/>
      <c r="U146"/>
      <c r="V146"/>
      <c r="W146"/>
      <c r="X146"/>
      <c r="Y146"/>
    </row>
    <row r="147" spans="1:25" ht="15" thickBot="1" x14ac:dyDescent="0.4">
      <c r="A147" s="31" t="s">
        <v>90</v>
      </c>
      <c r="B147" s="22">
        <v>0</v>
      </c>
      <c r="C147" s="22">
        <v>7.9118753630223991E-3</v>
      </c>
      <c r="D147" s="1">
        <v>2.1556538200161363E-2</v>
      </c>
      <c r="E147" s="1">
        <v>0</v>
      </c>
      <c r="F147" s="1">
        <v>1.3827488488404E-2</v>
      </c>
      <c r="G147" s="1">
        <v>0</v>
      </c>
      <c r="H147" s="1">
        <v>0</v>
      </c>
      <c r="N147"/>
      <c r="O147"/>
      <c r="P147"/>
      <c r="Q147"/>
      <c r="R147"/>
      <c r="S147"/>
      <c r="T147"/>
      <c r="U147"/>
      <c r="V147"/>
      <c r="W147"/>
      <c r="X147"/>
      <c r="Y147"/>
    </row>
    <row r="148" spans="1:25" ht="15" thickBot="1" x14ac:dyDescent="0.4">
      <c r="A148" s="31" t="s">
        <v>255</v>
      </c>
      <c r="B148" s="22">
        <v>0</v>
      </c>
      <c r="C148" s="22">
        <v>4.0151893439721954E-2</v>
      </c>
      <c r="D148" s="1">
        <v>0.1437228570435973</v>
      </c>
      <c r="E148" s="1">
        <v>3.4438958567130702E-2</v>
      </c>
      <c r="F148" s="1">
        <v>3.0441283465747374E-2</v>
      </c>
      <c r="G148" s="1">
        <v>0</v>
      </c>
      <c r="H148" s="1">
        <v>4.644197767741489E-2</v>
      </c>
      <c r="N148"/>
      <c r="O148"/>
      <c r="P148"/>
      <c r="Q148"/>
      <c r="R148"/>
      <c r="S148"/>
      <c r="T148"/>
      <c r="U148"/>
      <c r="V148"/>
      <c r="W148"/>
      <c r="X148"/>
      <c r="Y148"/>
    </row>
    <row r="149" spans="1:25" ht="15" thickBot="1" x14ac:dyDescent="0.4">
      <c r="A149" s="53" t="s">
        <v>3</v>
      </c>
      <c r="B149" s="3">
        <v>615</v>
      </c>
      <c r="C149" s="3">
        <v>405</v>
      </c>
      <c r="D149" s="26">
        <v>59</v>
      </c>
      <c r="E149" s="26">
        <v>76</v>
      </c>
      <c r="F149" s="26">
        <v>110</v>
      </c>
      <c r="G149" s="26">
        <v>50</v>
      </c>
      <c r="H149" s="26">
        <v>62</v>
      </c>
      <c r="N149"/>
      <c r="O149"/>
      <c r="P149"/>
      <c r="Q149"/>
      <c r="R149"/>
      <c r="S149"/>
      <c r="T149"/>
      <c r="U149"/>
      <c r="V149"/>
      <c r="W149"/>
      <c r="X149"/>
      <c r="Y149"/>
    </row>
    <row r="150" spans="1:25" ht="14.5" x14ac:dyDescent="0.35">
      <c r="A150" s="139" t="s">
        <v>92</v>
      </c>
      <c r="B150" s="139"/>
      <c r="C150" s="139"/>
      <c r="D150" s="139"/>
      <c r="E150" s="139"/>
      <c r="F150" s="139"/>
      <c r="G150" s="139"/>
      <c r="H150" s="139"/>
      <c r="N150"/>
      <c r="O150"/>
      <c r="P150"/>
      <c r="Q150"/>
      <c r="R150"/>
      <c r="S150"/>
      <c r="T150"/>
      <c r="U150"/>
      <c r="V150"/>
      <c r="W150"/>
      <c r="X150"/>
      <c r="Y150"/>
    </row>
    <row r="151" spans="1:25" ht="15" thickBot="1" x14ac:dyDescent="0.4">
      <c r="N151"/>
      <c r="O151"/>
      <c r="P151"/>
      <c r="Q151"/>
      <c r="R151"/>
      <c r="S151"/>
      <c r="T151"/>
      <c r="U151"/>
      <c r="V151"/>
      <c r="W151"/>
      <c r="X151"/>
      <c r="Y151"/>
    </row>
    <row r="152" spans="1:25" s="96" customFormat="1" ht="24.75" customHeight="1" thickBot="1" x14ac:dyDescent="0.4">
      <c r="A152" s="13" t="s">
        <v>83</v>
      </c>
      <c r="B152" s="13" t="s">
        <v>25</v>
      </c>
      <c r="C152" s="13" t="s">
        <v>195</v>
      </c>
      <c r="N152" s="102"/>
      <c r="O152" s="102"/>
      <c r="P152" s="102"/>
      <c r="Q152" s="102"/>
      <c r="R152" s="102"/>
      <c r="S152" s="102"/>
      <c r="T152" s="102"/>
      <c r="U152" s="102"/>
      <c r="V152" s="102"/>
      <c r="W152" s="102"/>
      <c r="X152" s="102"/>
      <c r="Y152" s="102"/>
    </row>
    <row r="153" spans="1:25" ht="15" thickBot="1" x14ac:dyDescent="0.4">
      <c r="A153" s="15" t="s">
        <v>84</v>
      </c>
      <c r="B153" s="1">
        <v>0.39983212212099478</v>
      </c>
      <c r="C153" s="1">
        <v>6.3098437571474444E-2</v>
      </c>
      <c r="N153"/>
      <c r="O153"/>
      <c r="P153"/>
      <c r="Q153"/>
      <c r="R153"/>
      <c r="S153"/>
      <c r="T153"/>
      <c r="U153"/>
      <c r="V153"/>
      <c r="W153"/>
      <c r="X153"/>
      <c r="Y153"/>
    </row>
    <row r="154" spans="1:25" ht="15" thickBot="1" x14ac:dyDescent="0.4">
      <c r="A154" s="15" t="s">
        <v>85</v>
      </c>
      <c r="B154" s="1">
        <v>0.33097463697844415</v>
      </c>
      <c r="C154" s="1">
        <v>8.6305099190330553E-2</v>
      </c>
      <c r="N154"/>
      <c r="O154"/>
      <c r="P154"/>
      <c r="Q154"/>
      <c r="R154"/>
      <c r="S154"/>
      <c r="T154"/>
      <c r="U154"/>
      <c r="V154"/>
      <c r="W154"/>
      <c r="X154"/>
      <c r="Y154"/>
    </row>
    <row r="155" spans="1:25" ht="15" thickBot="1" x14ac:dyDescent="0.4">
      <c r="A155" s="15" t="s">
        <v>86</v>
      </c>
      <c r="B155" s="1">
        <v>0.43420113684728273</v>
      </c>
      <c r="C155" s="1">
        <v>0.18309710941038992</v>
      </c>
      <c r="N155"/>
      <c r="O155"/>
      <c r="P155"/>
      <c r="Q155"/>
      <c r="R155"/>
      <c r="S155"/>
      <c r="T155"/>
      <c r="U155"/>
      <c r="V155"/>
      <c r="W155"/>
      <c r="X155"/>
      <c r="Y155"/>
    </row>
    <row r="156" spans="1:25" ht="15" thickBot="1" x14ac:dyDescent="0.4">
      <c r="A156" s="31" t="s">
        <v>267</v>
      </c>
      <c r="B156" s="1">
        <v>0.42848904408665522</v>
      </c>
      <c r="C156" s="1">
        <v>0.48806130211201149</v>
      </c>
      <c r="N156"/>
      <c r="O156"/>
      <c r="P156"/>
      <c r="Q156"/>
      <c r="R156"/>
      <c r="S156"/>
      <c r="T156"/>
      <c r="U156"/>
      <c r="V156"/>
      <c r="W156"/>
      <c r="X156"/>
      <c r="Y156"/>
    </row>
    <row r="157" spans="1:25" ht="15" thickBot="1" x14ac:dyDescent="0.4">
      <c r="A157" s="31" t="s">
        <v>87</v>
      </c>
      <c r="B157" s="1">
        <v>6.2168042013276387E-2</v>
      </c>
      <c r="C157" s="1">
        <v>0.17961965007395078</v>
      </c>
      <c r="N157"/>
      <c r="O157"/>
      <c r="P157"/>
      <c r="Q157"/>
      <c r="R157"/>
      <c r="S157"/>
      <c r="T157"/>
      <c r="U157"/>
      <c r="V157"/>
      <c r="W157"/>
      <c r="X157"/>
      <c r="Y157"/>
    </row>
    <row r="158" spans="1:25" ht="15" thickBot="1" x14ac:dyDescent="0.4">
      <c r="A158" s="31" t="s">
        <v>88</v>
      </c>
      <c r="B158" s="1">
        <v>0.65681534970929278</v>
      </c>
      <c r="C158" s="1">
        <v>0.11578385148214322</v>
      </c>
      <c r="N158"/>
      <c r="O158"/>
      <c r="P158"/>
      <c r="Q158"/>
      <c r="R158"/>
      <c r="S158"/>
      <c r="T158"/>
      <c r="U158"/>
      <c r="V158"/>
      <c r="W158"/>
      <c r="X158"/>
      <c r="Y158"/>
    </row>
    <row r="159" spans="1:25" ht="15" thickBot="1" x14ac:dyDescent="0.4">
      <c r="A159" s="31" t="s">
        <v>89</v>
      </c>
      <c r="B159" s="1">
        <v>6.1182903401346043E-2</v>
      </c>
      <c r="C159" s="1">
        <v>9.4052753661066305E-3</v>
      </c>
      <c r="N159"/>
      <c r="O159"/>
      <c r="P159"/>
      <c r="Q159"/>
      <c r="R159"/>
      <c r="S159"/>
      <c r="T159"/>
      <c r="U159"/>
      <c r="V159"/>
      <c r="W159"/>
      <c r="X159"/>
      <c r="Y159"/>
    </row>
    <row r="160" spans="1:25" ht="15" thickBot="1" x14ac:dyDescent="0.4">
      <c r="A160" s="31" t="s">
        <v>90</v>
      </c>
      <c r="B160" s="1">
        <v>0</v>
      </c>
      <c r="C160" s="1">
        <v>1.8882816172301298E-3</v>
      </c>
      <c r="N160"/>
      <c r="O160"/>
      <c r="P160"/>
      <c r="Q160"/>
      <c r="R160"/>
      <c r="S160"/>
      <c r="T160"/>
      <c r="U160"/>
      <c r="V160"/>
      <c r="W160"/>
      <c r="X160"/>
      <c r="Y160"/>
    </row>
    <row r="161" spans="1:25" ht="15" thickBot="1" x14ac:dyDescent="0.4">
      <c r="A161" s="31" t="s">
        <v>263</v>
      </c>
      <c r="B161" s="1">
        <v>0.11382836028928249</v>
      </c>
      <c r="C161" s="1">
        <v>9.5828206083174352E-3</v>
      </c>
      <c r="N161"/>
      <c r="O161"/>
      <c r="P161"/>
      <c r="Q161"/>
      <c r="R161"/>
      <c r="S161"/>
      <c r="T161"/>
      <c r="U161"/>
      <c r="V161"/>
      <c r="W161"/>
      <c r="X161"/>
      <c r="Y161"/>
    </row>
    <row r="162" spans="1:25" ht="15" thickBot="1" x14ac:dyDescent="0.4">
      <c r="A162" s="91" t="s">
        <v>3</v>
      </c>
      <c r="B162" s="26">
        <v>48</v>
      </c>
      <c r="C162" s="26">
        <v>1020</v>
      </c>
      <c r="N162"/>
      <c r="O162"/>
      <c r="P162"/>
      <c r="Q162"/>
      <c r="R162"/>
      <c r="S162"/>
      <c r="T162"/>
      <c r="U162"/>
      <c r="V162"/>
      <c r="W162"/>
      <c r="X162"/>
      <c r="Y162"/>
    </row>
    <row r="165" spans="1:25" ht="16.5" x14ac:dyDescent="0.35">
      <c r="A165" s="10" t="s">
        <v>81</v>
      </c>
      <c r="B165" s="27"/>
      <c r="C165" s="27"/>
      <c r="D165" s="27"/>
      <c r="E165" s="27"/>
      <c r="F165" s="27"/>
      <c r="G165" s="27"/>
      <c r="H165" s="27"/>
    </row>
    <row r="166" spans="1:25" ht="14.5" x14ac:dyDescent="0.35">
      <c r="A166" s="41" t="s">
        <v>198</v>
      </c>
      <c r="B166" s="27"/>
      <c r="C166" s="27"/>
      <c r="D166" s="27"/>
      <c r="E166" s="27"/>
      <c r="F166" s="27"/>
      <c r="G166" s="27"/>
      <c r="H166" s="27"/>
    </row>
    <row r="167" spans="1:25" ht="17" thickBot="1" x14ac:dyDescent="0.4">
      <c r="A167" s="10"/>
      <c r="B167" s="27"/>
      <c r="C167" s="27"/>
      <c r="D167" s="27"/>
      <c r="E167" s="27"/>
      <c r="F167" s="27"/>
      <c r="G167" s="27"/>
      <c r="H167" s="27"/>
    </row>
    <row r="168" spans="1:25" s="96" customFormat="1" ht="24.75" customHeight="1" thickBot="1" x14ac:dyDescent="0.4">
      <c r="A168" s="13" t="s">
        <v>83</v>
      </c>
      <c r="B168" s="13" t="s">
        <v>14</v>
      </c>
      <c r="C168" s="13" t="s">
        <v>299</v>
      </c>
      <c r="D168" s="13" t="s">
        <v>261</v>
      </c>
      <c r="E168" s="13" t="s">
        <v>19</v>
      </c>
      <c r="F168" s="13" t="s">
        <v>16</v>
      </c>
      <c r="G168" s="13" t="s">
        <v>15</v>
      </c>
      <c r="H168" s="13" t="s">
        <v>262</v>
      </c>
    </row>
    <row r="169" spans="1:25" ht="14.5" thickBot="1" x14ac:dyDescent="0.4">
      <c r="A169" s="15" t="s">
        <v>84</v>
      </c>
      <c r="B169" s="22">
        <v>5.9578178472454266E-2</v>
      </c>
      <c r="C169" s="22">
        <v>0.13647670270940232</v>
      </c>
      <c r="D169" s="1">
        <v>0.16533147893009792</v>
      </c>
      <c r="E169" s="1">
        <v>9.030160104380866E-2</v>
      </c>
      <c r="F169" s="1">
        <v>0.11258284840070061</v>
      </c>
      <c r="G169" s="1">
        <v>0.1517753603867269</v>
      </c>
      <c r="H169" s="1">
        <v>0.16838542089783085</v>
      </c>
    </row>
    <row r="170" spans="1:25" ht="14.5" thickBot="1" x14ac:dyDescent="0.4">
      <c r="A170" s="15" t="s">
        <v>85</v>
      </c>
      <c r="B170" s="22">
        <v>0.12009401804834462</v>
      </c>
      <c r="C170" s="22">
        <v>2.4646633035992266E-2</v>
      </c>
      <c r="D170" s="1">
        <v>1.5526022092680211E-2</v>
      </c>
      <c r="E170" s="1">
        <v>1.8933129414497412E-2</v>
      </c>
      <c r="F170" s="1">
        <v>1.4730668441597915E-2</v>
      </c>
      <c r="G170" s="1">
        <v>0</v>
      </c>
      <c r="H170" s="1">
        <v>2.2345076669854552E-2</v>
      </c>
    </row>
    <row r="171" spans="1:25" ht="14.5" thickBot="1" x14ac:dyDescent="0.4">
      <c r="A171" s="15" t="s">
        <v>86</v>
      </c>
      <c r="B171" s="22">
        <v>0.1958683163467109</v>
      </c>
      <c r="C171" s="22">
        <v>0.11182154775014638</v>
      </c>
      <c r="D171" s="1">
        <v>0.33561331477017387</v>
      </c>
      <c r="E171" s="1">
        <v>0.14817316327943311</v>
      </c>
      <c r="F171" s="1">
        <v>5.5044487605396861E-2</v>
      </c>
      <c r="G171" s="1">
        <v>5.0575196031844717E-2</v>
      </c>
      <c r="H171" s="1">
        <v>8.3680428783218755E-2</v>
      </c>
    </row>
    <row r="172" spans="1:25" ht="14.5" thickBot="1" x14ac:dyDescent="0.4">
      <c r="A172" s="31" t="s">
        <v>267</v>
      </c>
      <c r="B172" s="22">
        <v>0.41554667582238014</v>
      </c>
      <c r="C172" s="22">
        <v>0.37641837175984638</v>
      </c>
      <c r="D172" s="1">
        <v>9.4579948989866935E-2</v>
      </c>
      <c r="E172" s="1">
        <v>0.49380218494720507</v>
      </c>
      <c r="F172" s="1">
        <v>0.44737036601861391</v>
      </c>
      <c r="G172" s="1">
        <v>0.62808172660834483</v>
      </c>
      <c r="H172" s="1">
        <v>0.26396716768514966</v>
      </c>
    </row>
    <row r="173" spans="1:25" ht="14.5" thickBot="1" x14ac:dyDescent="0.4">
      <c r="A173" s="31" t="s">
        <v>87</v>
      </c>
      <c r="B173" s="22">
        <v>0.16431056305431235</v>
      </c>
      <c r="C173" s="22">
        <v>0.10024953806354509</v>
      </c>
      <c r="D173" s="1">
        <v>6.1279322354191458E-2</v>
      </c>
      <c r="E173" s="1">
        <v>5.0692572156420278E-2</v>
      </c>
      <c r="F173" s="1">
        <v>0.19171532451288129</v>
      </c>
      <c r="G173" s="1">
        <v>3.5589490276547738E-2</v>
      </c>
      <c r="H173" s="1">
        <v>2.4757983552259792E-3</v>
      </c>
    </row>
    <row r="174" spans="1:25" ht="14.5" thickBot="1" x14ac:dyDescent="0.4">
      <c r="A174" s="31" t="s">
        <v>88</v>
      </c>
      <c r="B174" s="22">
        <v>4.4602248255797713E-2</v>
      </c>
      <c r="C174" s="22">
        <v>0.19156556005045031</v>
      </c>
      <c r="D174" s="1">
        <v>0.13305824198244487</v>
      </c>
      <c r="E174" s="1">
        <v>0.18991575082032469</v>
      </c>
      <c r="F174" s="1">
        <v>0.16689213930283422</v>
      </c>
      <c r="G174" s="1">
        <v>0.13397822669653578</v>
      </c>
      <c r="H174" s="1">
        <v>0.42743375925124144</v>
      </c>
    </row>
    <row r="175" spans="1:25" ht="14.5" thickBot="1" x14ac:dyDescent="0.4">
      <c r="A175" s="31" t="s">
        <v>90</v>
      </c>
      <c r="B175" s="22">
        <v>0</v>
      </c>
      <c r="C175" s="22">
        <v>2.7066901761982677E-3</v>
      </c>
      <c r="D175" s="1">
        <v>2.9811200299166246E-3</v>
      </c>
      <c r="E175" s="1">
        <v>0</v>
      </c>
      <c r="F175" s="1">
        <v>5.5877138886262839E-3</v>
      </c>
      <c r="G175" s="1">
        <v>0</v>
      </c>
      <c r="H175" s="1">
        <v>0</v>
      </c>
    </row>
    <row r="176" spans="1:25" ht="14.5" thickBot="1" x14ac:dyDescent="0.4">
      <c r="A176" s="31" t="s">
        <v>263</v>
      </c>
      <c r="B176" s="22">
        <v>0</v>
      </c>
      <c r="C176" s="22">
        <v>5.6114956454419079E-2</v>
      </c>
      <c r="D176" s="1">
        <v>0.19163055085062825</v>
      </c>
      <c r="E176" s="1">
        <v>8.1815983383107804E-3</v>
      </c>
      <c r="F176" s="1">
        <v>6.0764518293490782E-3</v>
      </c>
      <c r="G176" s="1">
        <v>0</v>
      </c>
      <c r="H176" s="1">
        <v>3.1712348357478846E-2</v>
      </c>
    </row>
    <row r="177" spans="1:8" ht="14.5" thickBot="1" x14ac:dyDescent="0.4">
      <c r="A177" s="91" t="s">
        <v>3</v>
      </c>
      <c r="B177" s="3">
        <v>615</v>
      </c>
      <c r="C177" s="3">
        <v>405</v>
      </c>
      <c r="D177" s="26">
        <v>59</v>
      </c>
      <c r="E177" s="26">
        <v>76</v>
      </c>
      <c r="F177" s="26">
        <v>110</v>
      </c>
      <c r="G177" s="26">
        <v>50</v>
      </c>
      <c r="H177" s="26">
        <v>62</v>
      </c>
    </row>
    <row r="178" spans="1:8" x14ac:dyDescent="0.2">
      <c r="A178" s="133" t="s">
        <v>91</v>
      </c>
      <c r="B178" s="133"/>
      <c r="C178" s="133"/>
      <c r="D178" s="133"/>
      <c r="E178" s="133"/>
      <c r="F178" s="133"/>
    </row>
    <row r="179" spans="1:8" ht="15.75" customHeight="1" thickBot="1" x14ac:dyDescent="0.4">
      <c r="D179"/>
      <c r="E179"/>
      <c r="F179"/>
      <c r="G179"/>
    </row>
    <row r="180" spans="1:8" s="96" customFormat="1" ht="24.75" customHeight="1" thickBot="1" x14ac:dyDescent="0.4">
      <c r="A180" s="13" t="s">
        <v>83</v>
      </c>
      <c r="B180" s="13" t="s">
        <v>25</v>
      </c>
      <c r="C180" s="13" t="s">
        <v>195</v>
      </c>
      <c r="D180" s="102"/>
      <c r="E180" s="102"/>
      <c r="F180" s="102"/>
      <c r="G180" s="102"/>
    </row>
    <row r="181" spans="1:8" ht="15" thickBot="1" x14ac:dyDescent="0.4">
      <c r="A181" s="15" t="s">
        <v>84</v>
      </c>
      <c r="B181" s="1">
        <v>0.1785540640737282</v>
      </c>
      <c r="C181" s="1">
        <v>8.7256414161516194E-2</v>
      </c>
      <c r="D181"/>
      <c r="E181"/>
      <c r="F181"/>
      <c r="G181"/>
    </row>
    <row r="182" spans="1:8" ht="15" thickBot="1" x14ac:dyDescent="0.4">
      <c r="A182" s="15" t="s">
        <v>85</v>
      </c>
      <c r="B182" s="1">
        <v>9.8165467627038788E-2</v>
      </c>
      <c r="C182" s="1">
        <v>8.5739454752223471E-2</v>
      </c>
      <c r="D182"/>
      <c r="E182"/>
      <c r="F182"/>
      <c r="G182"/>
    </row>
    <row r="183" spans="1:8" ht="15" thickBot="1" x14ac:dyDescent="0.4">
      <c r="A183" s="15" t="s">
        <v>86</v>
      </c>
      <c r="B183" s="1">
        <v>0.14346415444475696</v>
      </c>
      <c r="C183" s="1">
        <v>0.16561719913473655</v>
      </c>
      <c r="D183"/>
      <c r="E183"/>
      <c r="F183"/>
      <c r="G183"/>
    </row>
    <row r="184" spans="1:8" ht="15" thickBot="1" x14ac:dyDescent="0.4">
      <c r="A184" s="31" t="s">
        <v>267</v>
      </c>
      <c r="B184" s="1">
        <v>0.16679960763232349</v>
      </c>
      <c r="C184" s="1">
        <v>0.40146314908760172</v>
      </c>
      <c r="D184"/>
      <c r="E184"/>
      <c r="F184"/>
      <c r="G184"/>
    </row>
    <row r="185" spans="1:8" ht="15" thickBot="1" x14ac:dyDescent="0.4">
      <c r="A185" s="31" t="s">
        <v>87</v>
      </c>
      <c r="B185" s="1">
        <v>2.2254799062726708E-2</v>
      </c>
      <c r="C185" s="1">
        <v>0.14125295348674918</v>
      </c>
      <c r="D185"/>
      <c r="E185"/>
      <c r="F185"/>
      <c r="G185"/>
    </row>
    <row r="186" spans="1:8" ht="15" thickBot="1" x14ac:dyDescent="0.4">
      <c r="A186" s="31" t="s">
        <v>88</v>
      </c>
      <c r="B186" s="1">
        <v>0.18550790178448506</v>
      </c>
      <c r="C186" s="1">
        <v>9.749903947332085E-2</v>
      </c>
      <c r="D186"/>
      <c r="E186"/>
      <c r="F186"/>
      <c r="G186"/>
    </row>
    <row r="187" spans="1:8" ht="15" thickBot="1" x14ac:dyDescent="0.4">
      <c r="A187" s="31" t="s">
        <v>90</v>
      </c>
      <c r="B187" s="1">
        <v>0</v>
      </c>
      <c r="C187" s="1">
        <v>9.7422426993843986E-4</v>
      </c>
      <c r="D187"/>
      <c r="E187"/>
      <c r="F187"/>
      <c r="G187"/>
    </row>
    <row r="188" spans="1:8" ht="15" thickBot="1" x14ac:dyDescent="0.4">
      <c r="A188" s="31" t="s">
        <v>263</v>
      </c>
      <c r="B188" s="1">
        <v>0.20525400537494082</v>
      </c>
      <c r="C188" s="1">
        <v>2.0197565633913693E-2</v>
      </c>
      <c r="D188"/>
      <c r="E188"/>
      <c r="F188"/>
      <c r="G188"/>
    </row>
    <row r="189" spans="1:8" ht="15" thickBot="1" x14ac:dyDescent="0.4">
      <c r="A189" s="91" t="s">
        <v>3</v>
      </c>
      <c r="B189" s="26">
        <v>48</v>
      </c>
      <c r="C189" s="26">
        <v>1020</v>
      </c>
      <c r="D189"/>
      <c r="E189"/>
      <c r="F189"/>
      <c r="G189"/>
    </row>
    <row r="190" spans="1:8" ht="14.5" x14ac:dyDescent="0.35">
      <c r="A190" s="103" t="s">
        <v>91</v>
      </c>
      <c r="B190" s="103"/>
      <c r="C190" s="103"/>
      <c r="D190"/>
      <c r="E190"/>
      <c r="F190"/>
      <c r="G190"/>
    </row>
    <row r="192" spans="1:8" ht="16.5" x14ac:dyDescent="0.35">
      <c r="A192" s="10" t="s">
        <v>288</v>
      </c>
      <c r="B192" s="32"/>
      <c r="C192" s="32"/>
      <c r="D192" s="32"/>
      <c r="E192" s="32"/>
      <c r="F192" s="32"/>
      <c r="G192" s="27"/>
      <c r="H192" s="27"/>
    </row>
    <row r="193" spans="1:16" ht="14.5" x14ac:dyDescent="0.35">
      <c r="A193" s="41" t="s">
        <v>199</v>
      </c>
      <c r="B193" s="27"/>
      <c r="C193" s="27"/>
      <c r="D193" s="27"/>
      <c r="E193" s="27"/>
      <c r="F193" s="27"/>
      <c r="G193" s="27"/>
      <c r="H193" s="27"/>
    </row>
    <row r="194" spans="1:16" ht="15" customHeight="1" thickBot="1" x14ac:dyDescent="0.4">
      <c r="A194" s="10"/>
      <c r="B194" s="27"/>
      <c r="C194" s="27"/>
      <c r="D194" s="27"/>
      <c r="E194" s="27"/>
      <c r="F194" s="27"/>
      <c r="G194" s="27"/>
      <c r="H194" s="27"/>
    </row>
    <row r="195" spans="1:16" s="96" customFormat="1" ht="24.75" customHeight="1" thickBot="1" x14ac:dyDescent="0.4">
      <c r="A195" s="13" t="s">
        <v>95</v>
      </c>
      <c r="B195" s="13" t="s">
        <v>14</v>
      </c>
      <c r="C195" s="13" t="s">
        <v>299</v>
      </c>
      <c r="D195" s="13" t="s">
        <v>261</v>
      </c>
      <c r="E195" s="13" t="s">
        <v>19</v>
      </c>
      <c r="F195" s="13" t="s">
        <v>16</v>
      </c>
      <c r="G195" s="13" t="s">
        <v>15</v>
      </c>
      <c r="H195" s="13" t="s">
        <v>262</v>
      </c>
      <c r="J195" s="102"/>
    </row>
    <row r="196" spans="1:16" ht="15" thickBot="1" x14ac:dyDescent="0.4">
      <c r="A196" s="15" t="s">
        <v>200</v>
      </c>
      <c r="B196" s="21">
        <v>0.48580984775196734</v>
      </c>
      <c r="C196" s="21">
        <v>0.50647049039879932</v>
      </c>
      <c r="D196" s="16">
        <v>0.64907654195640352</v>
      </c>
      <c r="E196" s="16">
        <v>0.75114949065803993</v>
      </c>
      <c r="F196" s="16">
        <v>0.31693481284935465</v>
      </c>
      <c r="G196" s="16">
        <v>0.58778159994395351</v>
      </c>
      <c r="H196" s="16">
        <v>0.65156328948963715</v>
      </c>
      <c r="P196"/>
    </row>
    <row r="197" spans="1:16" ht="14.5" thickBot="1" x14ac:dyDescent="0.4">
      <c r="A197" s="15" t="s">
        <v>96</v>
      </c>
      <c r="B197" s="21">
        <v>8.7242383173762549E-4</v>
      </c>
      <c r="C197" s="21">
        <v>2.6645403788036377E-2</v>
      </c>
      <c r="D197" s="16">
        <v>9.2805519694624389E-2</v>
      </c>
      <c r="E197" s="16">
        <v>7.7407989222566002E-3</v>
      </c>
      <c r="F197" s="16">
        <v>2.8733332421555551E-2</v>
      </c>
      <c r="G197" s="16">
        <v>0</v>
      </c>
      <c r="H197" s="16">
        <v>1.7578729549260329E-2</v>
      </c>
    </row>
    <row r="198" spans="1:16" ht="14.5" thickBot="1" x14ac:dyDescent="0.4">
      <c r="A198" s="15" t="s">
        <v>256</v>
      </c>
      <c r="B198" s="21">
        <v>6.9388036157071106E-3</v>
      </c>
      <c r="C198" s="21">
        <v>5.0035551232354269E-3</v>
      </c>
      <c r="D198" s="16">
        <v>0</v>
      </c>
      <c r="E198" s="16">
        <v>0</v>
      </c>
      <c r="F198" s="16">
        <v>9.9418069921512189E-4</v>
      </c>
      <c r="G198" s="16">
        <v>0</v>
      </c>
      <c r="H198" s="16">
        <v>4.1155192799034188E-3</v>
      </c>
    </row>
    <row r="199" spans="1:16" ht="14.5" thickBot="1" x14ac:dyDescent="0.4">
      <c r="A199" s="15" t="s">
        <v>257</v>
      </c>
      <c r="B199" s="21">
        <v>1.2623807194094118E-2</v>
      </c>
      <c r="C199" s="21">
        <v>1.8878174837811811E-2</v>
      </c>
      <c r="D199" s="16">
        <v>0</v>
      </c>
      <c r="E199" s="16">
        <v>0</v>
      </c>
      <c r="F199" s="16">
        <v>0</v>
      </c>
      <c r="G199" s="16">
        <v>8.5359198245354997E-2</v>
      </c>
      <c r="H199" s="16">
        <v>0</v>
      </c>
    </row>
    <row r="200" spans="1:16" ht="14.5" thickBot="1" x14ac:dyDescent="0.4">
      <c r="A200" s="15" t="s">
        <v>258</v>
      </c>
      <c r="B200" s="21">
        <v>2.1511295000759653E-3</v>
      </c>
      <c r="C200" s="21">
        <v>1.1019099784334312E-2</v>
      </c>
      <c r="D200" s="16">
        <v>4.2564323491540323E-2</v>
      </c>
      <c r="E200" s="16">
        <v>2.5567013582806015E-2</v>
      </c>
      <c r="F200" s="16">
        <v>0</v>
      </c>
      <c r="G200" s="16">
        <v>0</v>
      </c>
      <c r="H200" s="16">
        <v>0</v>
      </c>
    </row>
    <row r="201" spans="1:16" ht="14.5" thickBot="1" x14ac:dyDescent="0.4">
      <c r="A201" s="15" t="s">
        <v>97</v>
      </c>
      <c r="B201" s="21">
        <v>0.14526178931848563</v>
      </c>
      <c r="C201" s="21">
        <v>0.2892361056193542</v>
      </c>
      <c r="D201" s="16">
        <v>0.14931863510442225</v>
      </c>
      <c r="E201" s="16">
        <v>4.3867693220417697E-2</v>
      </c>
      <c r="F201" s="16">
        <v>0.53264103619455871</v>
      </c>
      <c r="G201" s="16">
        <v>0.14751208397160903</v>
      </c>
      <c r="H201" s="16">
        <v>4.1155192799034188E-3</v>
      </c>
    </row>
    <row r="202" spans="1:16" ht="14.5" thickBot="1" x14ac:dyDescent="0.4">
      <c r="A202" s="15" t="s">
        <v>98</v>
      </c>
      <c r="B202" s="21">
        <v>0.25942770423168993</v>
      </c>
      <c r="C202" s="21">
        <v>5.4434241915901044E-2</v>
      </c>
      <c r="D202" s="16">
        <v>2.3523929368382272E-2</v>
      </c>
      <c r="E202" s="16">
        <v>1.8847961646793525E-2</v>
      </c>
      <c r="F202" s="16">
        <v>0.1053406647835417</v>
      </c>
      <c r="G202" s="16">
        <v>7.0816421346519901E-3</v>
      </c>
      <c r="H202" s="16">
        <v>0</v>
      </c>
    </row>
    <row r="203" spans="1:16" ht="14.5" thickBot="1" x14ac:dyDescent="0.4">
      <c r="A203" s="15" t="s">
        <v>99</v>
      </c>
      <c r="B203" s="21">
        <v>0.10661140993078397</v>
      </c>
      <c r="C203" s="21">
        <v>0.17656303896149445</v>
      </c>
      <c r="D203" s="16">
        <v>0.12641092572146537</v>
      </c>
      <c r="E203" s="16">
        <v>0.11668039262766423</v>
      </c>
      <c r="F203" s="16">
        <v>0.14917601481273202</v>
      </c>
      <c r="G203" s="16">
        <v>0.21966114113949239</v>
      </c>
      <c r="H203" s="16">
        <v>0.31276117709652873</v>
      </c>
    </row>
    <row r="204" spans="1:16" ht="14.5" thickBot="1" x14ac:dyDescent="0.4">
      <c r="A204" s="15" t="s">
        <v>100</v>
      </c>
      <c r="B204" s="21">
        <v>1.8559603307453808E-3</v>
      </c>
      <c r="C204" s="21">
        <v>0.10808772198849681</v>
      </c>
      <c r="D204" s="16">
        <v>0.17956285279876502</v>
      </c>
      <c r="E204" s="16">
        <v>9.0499634513960384E-2</v>
      </c>
      <c r="F204" s="16">
        <v>0.12402538534845052</v>
      </c>
      <c r="G204" s="16">
        <v>0</v>
      </c>
      <c r="H204" s="16">
        <v>7.4674729575928578E-2</v>
      </c>
    </row>
    <row r="205" spans="1:16" ht="14.5" thickBot="1" x14ac:dyDescent="0.4">
      <c r="A205" s="15" t="s">
        <v>259</v>
      </c>
      <c r="B205" s="21">
        <v>1.3747314014465601E-2</v>
      </c>
      <c r="C205" s="21">
        <v>1.4160718379419514E-2</v>
      </c>
      <c r="D205" s="16">
        <v>6.1697601047645989E-2</v>
      </c>
      <c r="E205" s="16">
        <v>7.1178880753731771E-2</v>
      </c>
      <c r="F205" s="16">
        <v>0</v>
      </c>
      <c r="G205" s="16">
        <v>0</v>
      </c>
      <c r="H205" s="16">
        <v>1.5598953411572684E-2</v>
      </c>
    </row>
    <row r="206" spans="1:16" ht="14.5" thickBot="1" x14ac:dyDescent="0.4">
      <c r="A206" s="15" t="s">
        <v>90</v>
      </c>
      <c r="B206" s="21">
        <v>0</v>
      </c>
      <c r="C206" s="21">
        <v>7.9118753630223991E-3</v>
      </c>
      <c r="D206" s="16">
        <v>2.1556538200161363E-2</v>
      </c>
      <c r="E206" s="16">
        <v>0</v>
      </c>
      <c r="F206" s="16">
        <v>1.3827488488404E-2</v>
      </c>
      <c r="G206" s="16">
        <v>0</v>
      </c>
      <c r="H206" s="16">
        <v>0</v>
      </c>
    </row>
    <row r="207" spans="1:16" ht="14.5" thickBot="1" x14ac:dyDescent="0.4">
      <c r="A207" s="15" t="s">
        <v>89</v>
      </c>
      <c r="B207" s="21">
        <v>7.4864804399994251E-3</v>
      </c>
      <c r="C207" s="21">
        <v>1.5526206169485085E-2</v>
      </c>
      <c r="D207" s="16">
        <v>0</v>
      </c>
      <c r="E207" s="16">
        <v>2.4172556783784865E-2</v>
      </c>
      <c r="F207" s="16">
        <v>1.1536012302796512E-2</v>
      </c>
      <c r="G207" s="16">
        <v>0</v>
      </c>
      <c r="H207" s="16">
        <v>3.6172687749500124E-2</v>
      </c>
    </row>
    <row r="208" spans="1:16" ht="14.5" thickBot="1" x14ac:dyDescent="0.4">
      <c r="A208" s="15" t="s">
        <v>101</v>
      </c>
      <c r="B208" s="21">
        <v>8.2445566262475435E-3</v>
      </c>
      <c r="C208" s="21">
        <v>5.403457167146547E-3</v>
      </c>
      <c r="D208" s="16">
        <v>1.372252180278616E-2</v>
      </c>
      <c r="E208" s="16">
        <v>4.8741881356019652E-3</v>
      </c>
      <c r="F208" s="16">
        <v>0</v>
      </c>
      <c r="G208" s="16">
        <v>0</v>
      </c>
      <c r="H208" s="16">
        <v>4.1155192799034188E-3</v>
      </c>
    </row>
    <row r="209" spans="1:8" ht="14.5" thickBot="1" x14ac:dyDescent="0.4">
      <c r="A209" s="91" t="s">
        <v>3</v>
      </c>
      <c r="B209" s="3">
        <v>615</v>
      </c>
      <c r="C209" s="3">
        <v>405</v>
      </c>
      <c r="D209" s="26">
        <v>59</v>
      </c>
      <c r="E209" s="26">
        <v>76</v>
      </c>
      <c r="F209" s="26">
        <v>110</v>
      </c>
      <c r="G209" s="26">
        <v>50</v>
      </c>
      <c r="H209" s="26">
        <v>62</v>
      </c>
    </row>
    <row r="210" spans="1:8" ht="14.5" thickBot="1" x14ac:dyDescent="0.4"/>
    <row r="211" spans="1:8" s="96" customFormat="1" ht="24.75" customHeight="1" thickBot="1" x14ac:dyDescent="0.4">
      <c r="A211" s="13" t="s">
        <v>95</v>
      </c>
      <c r="B211" s="13" t="s">
        <v>25</v>
      </c>
      <c r="C211" s="13" t="s">
        <v>195</v>
      </c>
    </row>
    <row r="212" spans="1:8" ht="14.5" thickBot="1" x14ac:dyDescent="0.4">
      <c r="A212" s="15" t="s">
        <v>200</v>
      </c>
      <c r="B212" s="16">
        <v>0.83756299477566254</v>
      </c>
      <c r="C212" s="16">
        <v>0.49074080405753673</v>
      </c>
    </row>
    <row r="213" spans="1:8" ht="14.5" thickBot="1" x14ac:dyDescent="0.4">
      <c r="A213" s="15" t="s">
        <v>96</v>
      </c>
      <c r="B213" s="16">
        <v>6.2465179571992907E-2</v>
      </c>
      <c r="C213" s="16">
        <v>7.0235121691717833E-3</v>
      </c>
    </row>
    <row r="214" spans="1:8" ht="14.5" thickBot="1" x14ac:dyDescent="0.4">
      <c r="A214" s="15" t="s">
        <v>256</v>
      </c>
      <c r="B214" s="16">
        <v>6.321327322418005E-2</v>
      </c>
      <c r="C214" s="16">
        <v>6.4769290302977463E-3</v>
      </c>
    </row>
    <row r="215" spans="1:8" ht="14.5" thickBot="1" x14ac:dyDescent="0.4">
      <c r="A215" s="15" t="s">
        <v>257</v>
      </c>
      <c r="B215" s="16">
        <v>2.8894456567584676E-2</v>
      </c>
      <c r="C215" s="16">
        <v>1.4116501012834929E-2</v>
      </c>
    </row>
    <row r="216" spans="1:8" ht="14.5" thickBot="1" x14ac:dyDescent="0.4">
      <c r="A216" s="15" t="s">
        <v>258</v>
      </c>
      <c r="B216" s="16">
        <v>8.5494335475004943E-2</v>
      </c>
      <c r="C216" s="16">
        <v>4.2675967725724516E-3</v>
      </c>
    </row>
    <row r="217" spans="1:8" ht="14.5" thickBot="1" x14ac:dyDescent="0.4">
      <c r="A217" s="15" t="s">
        <v>97</v>
      </c>
      <c r="B217" s="16">
        <v>0</v>
      </c>
      <c r="C217" s="16">
        <v>0.1796233082188986</v>
      </c>
    </row>
    <row r="218" spans="1:8" ht="14.5" thickBot="1" x14ac:dyDescent="0.4">
      <c r="A218" s="15" t="s">
        <v>98</v>
      </c>
      <c r="B218" s="16">
        <v>1.8670800913715258E-2</v>
      </c>
      <c r="C218" s="16">
        <v>0.21050309801855677</v>
      </c>
    </row>
    <row r="219" spans="1:8" ht="14.5" thickBot="1" x14ac:dyDescent="0.4">
      <c r="A219" s="15" t="s">
        <v>99</v>
      </c>
      <c r="B219" s="16">
        <v>0.14769085709362667</v>
      </c>
      <c r="C219" s="16">
        <v>0.12330636139720039</v>
      </c>
    </row>
    <row r="220" spans="1:8" ht="14.5" thickBot="1" x14ac:dyDescent="0.4">
      <c r="A220" s="15" t="s">
        <v>89</v>
      </c>
      <c r="B220" s="16">
        <v>0.33027563672479954</v>
      </c>
      <c r="C220" s="16">
        <v>2.7209681604190204E-2</v>
      </c>
    </row>
    <row r="221" spans="1:8" ht="14.5" thickBot="1" x14ac:dyDescent="0.4">
      <c r="A221" s="15" t="s">
        <v>90</v>
      </c>
      <c r="B221" s="16">
        <v>1.9867442823571595E-2</v>
      </c>
      <c r="C221" s="16">
        <v>1.3845978847644561E-2</v>
      </c>
    </row>
    <row r="222" spans="1:8" ht="14.5" thickBot="1" x14ac:dyDescent="0.4">
      <c r="A222" s="15" t="s">
        <v>260</v>
      </c>
      <c r="B222" s="16">
        <v>0</v>
      </c>
      <c r="C222" s="16">
        <v>1.8882816172301298E-3</v>
      </c>
    </row>
    <row r="223" spans="1:8" ht="14.5" thickBot="1" x14ac:dyDescent="0.4">
      <c r="A223" s="15" t="s">
        <v>259</v>
      </c>
      <c r="B223" s="16">
        <v>6.1182903401346043E-2</v>
      </c>
      <c r="C223" s="16">
        <v>9.4052753661066305E-3</v>
      </c>
    </row>
    <row r="224" spans="1:8" ht="14.5" thickBot="1" x14ac:dyDescent="0.4">
      <c r="A224" s="15" t="s">
        <v>101</v>
      </c>
      <c r="B224" s="16">
        <v>5.3985225769014614E-2</v>
      </c>
      <c r="C224" s="16">
        <v>7.5664878201568489E-3</v>
      </c>
    </row>
    <row r="225" spans="1:8" ht="14.5" thickBot="1" x14ac:dyDescent="0.4">
      <c r="A225" s="52" t="s">
        <v>3</v>
      </c>
      <c r="B225" s="26">
        <v>48</v>
      </c>
      <c r="C225" s="26">
        <v>1020</v>
      </c>
    </row>
    <row r="228" spans="1:8" ht="16.5" x14ac:dyDescent="0.35">
      <c r="A228" s="10" t="s">
        <v>93</v>
      </c>
      <c r="B228" s="32"/>
      <c r="C228" s="32"/>
    </row>
    <row r="229" spans="1:8" ht="14.5" x14ac:dyDescent="0.35">
      <c r="A229" s="41" t="s">
        <v>276</v>
      </c>
      <c r="B229" s="32"/>
      <c r="C229" s="32"/>
    </row>
    <row r="230" spans="1:8" ht="15" customHeight="1" thickBot="1" x14ac:dyDescent="0.4">
      <c r="A230" s="10"/>
      <c r="B230" s="27"/>
      <c r="C230" s="27"/>
      <c r="D230" s="27"/>
      <c r="E230" s="27"/>
      <c r="F230" s="27"/>
      <c r="G230" s="27"/>
      <c r="H230" s="27"/>
    </row>
    <row r="231" spans="1:8" s="96" customFormat="1" ht="24.75" customHeight="1" thickBot="1" x14ac:dyDescent="0.4">
      <c r="A231" s="13" t="s">
        <v>95</v>
      </c>
      <c r="B231" s="13" t="s">
        <v>14</v>
      </c>
      <c r="C231" s="13" t="s">
        <v>299</v>
      </c>
      <c r="D231" s="13" t="s">
        <v>261</v>
      </c>
      <c r="E231" s="13" t="s">
        <v>19</v>
      </c>
      <c r="F231" s="13" t="s">
        <v>16</v>
      </c>
      <c r="G231" s="13" t="s">
        <v>15</v>
      </c>
      <c r="H231" s="13" t="s">
        <v>262</v>
      </c>
    </row>
    <row r="232" spans="1:8" ht="14.5" thickBot="1" x14ac:dyDescent="0.4">
      <c r="A232" s="15" t="s">
        <v>200</v>
      </c>
      <c r="B232" s="21">
        <v>0.41421888319017264</v>
      </c>
      <c r="C232" s="21">
        <v>0.37523304781661537</v>
      </c>
      <c r="D232" s="16">
        <v>0.34704951729620154</v>
      </c>
      <c r="E232" s="16">
        <v>0.70974964463307844</v>
      </c>
      <c r="F232" s="16">
        <v>0.19225181724778226</v>
      </c>
      <c r="G232" s="16">
        <v>0.3915374642834073</v>
      </c>
      <c r="H232" s="16">
        <v>0.57525887569881984</v>
      </c>
    </row>
    <row r="233" spans="1:8" ht="14.5" thickBot="1" x14ac:dyDescent="0.4">
      <c r="A233" s="15" t="s">
        <v>96</v>
      </c>
      <c r="B233" s="21">
        <v>7.6467866455934763E-4</v>
      </c>
      <c r="C233" s="21">
        <v>4.6248342159609462E-2</v>
      </c>
      <c r="D233" s="16">
        <v>0.29731162891572721</v>
      </c>
      <c r="E233" s="16">
        <v>6.9728706362347887E-3</v>
      </c>
      <c r="F233" s="16">
        <v>1.8105652396419643E-2</v>
      </c>
      <c r="G233" s="16">
        <v>0</v>
      </c>
      <c r="H233" s="16">
        <v>2.8709758886114337E-2</v>
      </c>
    </row>
    <row r="234" spans="1:8" ht="14.5" thickBot="1" x14ac:dyDescent="0.4">
      <c r="A234" s="15" t="s">
        <v>256</v>
      </c>
      <c r="B234" s="21">
        <v>4.3680741756462393E-3</v>
      </c>
      <c r="C234" s="21">
        <v>3.3069767989400687E-3</v>
      </c>
      <c r="D234" s="16">
        <v>0</v>
      </c>
      <c r="E234" s="16">
        <v>0</v>
      </c>
      <c r="F234" s="16">
        <v>6.2052142947575429E-4</v>
      </c>
      <c r="G234" s="16">
        <v>0</v>
      </c>
      <c r="H234" s="16">
        <v>3.8353246853239991E-3</v>
      </c>
    </row>
    <row r="235" spans="1:8" ht="14.5" thickBot="1" x14ac:dyDescent="0.4">
      <c r="A235" s="15" t="s">
        <v>257</v>
      </c>
      <c r="B235" s="21">
        <v>1.1520195383260642E-2</v>
      </c>
      <c r="C235" s="21">
        <v>1.2602383148535415E-2</v>
      </c>
      <c r="D235" s="16">
        <v>0</v>
      </c>
      <c r="E235" s="16">
        <v>0</v>
      </c>
      <c r="F235" s="16">
        <v>0</v>
      </c>
      <c r="G235" s="16">
        <v>8.8131729568665274E-2</v>
      </c>
      <c r="H235" s="16">
        <v>0</v>
      </c>
    </row>
    <row r="236" spans="1:8" ht="14.5" thickBot="1" x14ac:dyDescent="0.4">
      <c r="A236" s="15" t="s">
        <v>258</v>
      </c>
      <c r="B236" s="21">
        <v>2.64024661522571E-3</v>
      </c>
      <c r="C236" s="21">
        <v>1.1640945325657258E-2</v>
      </c>
      <c r="D236" s="16">
        <v>3.9489595660082921E-2</v>
      </c>
      <c r="E236" s="16">
        <v>2.1860327802500204E-2</v>
      </c>
      <c r="F236" s="16">
        <v>0</v>
      </c>
      <c r="G236" s="16">
        <v>0</v>
      </c>
      <c r="H236" s="16">
        <v>0</v>
      </c>
    </row>
    <row r="237" spans="1:8" ht="14.5" thickBot="1" x14ac:dyDescent="0.4">
      <c r="A237" s="15" t="s">
        <v>97</v>
      </c>
      <c r="B237" s="21">
        <v>0.13552083735991025</v>
      </c>
      <c r="C237" s="21">
        <v>0.24798651513998821</v>
      </c>
      <c r="D237" s="16">
        <v>8.9824044876099199E-2</v>
      </c>
      <c r="E237" s="16">
        <v>3.5990463920614245E-2</v>
      </c>
      <c r="F237" s="16">
        <v>0.48264453654545147</v>
      </c>
      <c r="G237" s="16">
        <v>0.1593455934708797</v>
      </c>
      <c r="H237" s="16">
        <v>1.9176623426619989E-3</v>
      </c>
    </row>
    <row r="238" spans="1:8" ht="14.5" thickBot="1" x14ac:dyDescent="0.4">
      <c r="A238" s="15" t="s">
        <v>98</v>
      </c>
      <c r="B238" s="21">
        <v>0.29511403680010689</v>
      </c>
      <c r="C238" s="21">
        <v>3.712814155570552E-2</v>
      </c>
      <c r="D238" s="16">
        <v>2.8306068590746743E-2</v>
      </c>
      <c r="E238" s="16">
        <v>2.3202086782491922E-2</v>
      </c>
      <c r="F238" s="16">
        <v>5.7622747681531201E-2</v>
      </c>
      <c r="G238" s="16">
        <v>1.5597677045967593E-2</v>
      </c>
      <c r="H238" s="16">
        <v>0</v>
      </c>
    </row>
    <row r="239" spans="1:8" ht="14.5" thickBot="1" x14ac:dyDescent="0.4">
      <c r="A239" s="15" t="s">
        <v>99</v>
      </c>
      <c r="B239" s="21">
        <v>0.1202825128011961</v>
      </c>
      <c r="C239" s="21">
        <v>0.17377453716800226</v>
      </c>
      <c r="D239" s="16">
        <v>7.050159167221548E-2</v>
      </c>
      <c r="E239" s="16">
        <v>7.9486924509772822E-2</v>
      </c>
      <c r="F239" s="16">
        <v>0.15298163211035182</v>
      </c>
      <c r="G239" s="16">
        <v>0.34538753563108021</v>
      </c>
      <c r="H239" s="16">
        <v>0.31450713035808464</v>
      </c>
    </row>
    <row r="240" spans="1:8" ht="14.5" thickBot="1" x14ac:dyDescent="0.4">
      <c r="A240" s="15" t="s">
        <v>100</v>
      </c>
      <c r="B240" s="21">
        <v>1.681780720297364E-3</v>
      </c>
      <c r="C240" s="21">
        <v>7.85924658465776E-2</v>
      </c>
      <c r="D240" s="16">
        <v>0.10099905519384317</v>
      </c>
      <c r="E240" s="16">
        <v>7.7096800493844528E-2</v>
      </c>
      <c r="F240" s="16">
        <v>9.0151217648092585E-2</v>
      </c>
      <c r="G240" s="16">
        <v>0</v>
      </c>
      <c r="H240" s="16">
        <v>5.8347751582986385E-2</v>
      </c>
    </row>
    <row r="241" spans="1:8" ht="14.5" thickBot="1" x14ac:dyDescent="0.4">
      <c r="A241" s="15" t="s">
        <v>259</v>
      </c>
      <c r="B241" s="21">
        <v>9.4760424970332536E-3</v>
      </c>
      <c r="C241" s="21">
        <v>8.975354572083153E-3</v>
      </c>
      <c r="D241" s="16">
        <v>1.7347572577527115E-2</v>
      </c>
      <c r="E241" s="16">
        <v>4.2702884166719073E-2</v>
      </c>
      <c r="F241" s="16">
        <v>0</v>
      </c>
      <c r="G241" s="16">
        <v>0</v>
      </c>
      <c r="H241" s="16">
        <v>1.6145054884234126E-2</v>
      </c>
    </row>
    <row r="242" spans="1:8" ht="14.5" thickBot="1" x14ac:dyDescent="0.4">
      <c r="A242" s="15" t="s">
        <v>90</v>
      </c>
      <c r="B242" s="21">
        <v>0</v>
      </c>
      <c r="C242" s="21">
        <v>2.8676057478683424E-3</v>
      </c>
      <c r="D242" s="16">
        <v>3.6878187727821567E-3</v>
      </c>
      <c r="E242" s="16">
        <v>0</v>
      </c>
      <c r="F242" s="16">
        <v>5.6218749408952573E-3</v>
      </c>
      <c r="G242" s="16">
        <v>0</v>
      </c>
      <c r="H242" s="16">
        <v>0</v>
      </c>
    </row>
    <row r="243" spans="1:8" ht="14.5" thickBot="1" x14ac:dyDescent="0.4">
      <c r="A243" s="15" t="s">
        <v>101</v>
      </c>
      <c r="B243" s="21">
        <v>4.4127117925916153E-3</v>
      </c>
      <c r="C243" s="21">
        <v>1.643684720417283E-3</v>
      </c>
      <c r="D243" s="16">
        <v>5.4831064447744627E-3</v>
      </c>
      <c r="E243" s="16">
        <v>2.9379970547440178E-3</v>
      </c>
      <c r="F243" s="16">
        <v>0</v>
      </c>
      <c r="G243" s="16">
        <v>0</v>
      </c>
      <c r="H243" s="16">
        <v>1.2784415617746678E-3</v>
      </c>
    </row>
    <row r="244" spans="1:8" ht="14.5" thickBot="1" x14ac:dyDescent="0.4">
      <c r="A244" s="91" t="s">
        <v>3</v>
      </c>
      <c r="B244" s="3">
        <v>615</v>
      </c>
      <c r="C244" s="3">
        <v>405</v>
      </c>
      <c r="D244" s="26">
        <v>59</v>
      </c>
      <c r="E244" s="26">
        <v>76</v>
      </c>
      <c r="F244" s="26">
        <v>110</v>
      </c>
      <c r="G244" s="26">
        <v>50</v>
      </c>
      <c r="H244" s="26">
        <v>62</v>
      </c>
    </row>
    <row r="245" spans="1:8" x14ac:dyDescent="0.35">
      <c r="A245" s="138" t="s">
        <v>91</v>
      </c>
      <c r="B245" s="138"/>
      <c r="C245" s="138"/>
      <c r="D245" s="138"/>
      <c r="E245" s="138"/>
      <c r="F245" s="138"/>
      <c r="G245" s="138"/>
      <c r="H245" s="138"/>
    </row>
    <row r="246" spans="1:8" ht="14.5" thickBot="1" x14ac:dyDescent="0.4">
      <c r="A246" s="60"/>
      <c r="B246" s="60"/>
      <c r="C246" s="60"/>
      <c r="D246" s="60"/>
      <c r="E246" s="60"/>
      <c r="F246" s="60"/>
      <c r="G246" s="60"/>
      <c r="H246" s="60"/>
    </row>
    <row r="247" spans="1:8" s="96" customFormat="1" ht="24.75" customHeight="1" thickBot="1" x14ac:dyDescent="0.4">
      <c r="A247" s="13" t="s">
        <v>95</v>
      </c>
      <c r="B247" s="13" t="s">
        <v>25</v>
      </c>
      <c r="C247" s="13" t="s">
        <v>195</v>
      </c>
      <c r="D247" s="60"/>
      <c r="E247" s="60"/>
      <c r="F247" s="60"/>
      <c r="G247" s="60"/>
      <c r="H247" s="60"/>
    </row>
    <row r="248" spans="1:8" ht="14.5" thickBot="1" x14ac:dyDescent="0.4">
      <c r="A248" s="15" t="s">
        <v>200</v>
      </c>
      <c r="B248" s="16">
        <v>0.62204766035877856</v>
      </c>
      <c r="C248" s="16">
        <v>0.40070102666256596</v>
      </c>
      <c r="D248" s="60"/>
      <c r="E248" s="60"/>
      <c r="F248" s="60"/>
      <c r="G248" s="60"/>
    </row>
    <row r="249" spans="1:8" ht="14.5" thickBot="1" x14ac:dyDescent="0.4">
      <c r="A249" s="15" t="s">
        <v>96</v>
      </c>
      <c r="B249" s="16">
        <v>2.9478644693059813E-2</v>
      </c>
      <c r="C249" s="16">
        <v>1.6535576776263647E-2</v>
      </c>
      <c r="D249" s="60"/>
      <c r="E249" s="60"/>
      <c r="F249" s="60"/>
      <c r="G249" s="60"/>
    </row>
    <row r="250" spans="1:8" ht="14.5" thickBot="1" x14ac:dyDescent="0.4">
      <c r="A250" s="15" t="s">
        <v>256</v>
      </c>
      <c r="B250" s="16">
        <v>2.4551786664294542E-2</v>
      </c>
      <c r="C250" s="16">
        <v>4.0001517760697254E-3</v>
      </c>
      <c r="D250" s="60"/>
      <c r="E250" s="60"/>
      <c r="F250" s="60"/>
      <c r="G250" s="60"/>
    </row>
    <row r="251" spans="1:8" ht="14.5" thickBot="1" x14ac:dyDescent="0.4">
      <c r="A251" s="15" t="s">
        <v>257</v>
      </c>
      <c r="B251" s="16">
        <v>4.774615889054732E-3</v>
      </c>
      <c r="C251" s="16">
        <v>1.189543061438353E-2</v>
      </c>
      <c r="D251" s="60"/>
      <c r="E251" s="60"/>
      <c r="F251" s="60"/>
      <c r="G251" s="60"/>
    </row>
    <row r="252" spans="1:8" ht="14.5" thickBot="1" x14ac:dyDescent="0.4">
      <c r="A252" s="15" t="s">
        <v>258</v>
      </c>
      <c r="B252" s="16">
        <v>5.0512571680207952E-2</v>
      </c>
      <c r="C252" s="16">
        <v>5.7611276390643548E-3</v>
      </c>
      <c r="D252" s="60"/>
      <c r="E252" s="60"/>
      <c r="F252" s="60"/>
      <c r="G252" s="60"/>
    </row>
    <row r="253" spans="1:8" ht="14.5" thickBot="1" x14ac:dyDescent="0.4">
      <c r="A253" s="15" t="s">
        <v>97</v>
      </c>
      <c r="B253" s="16">
        <v>0</v>
      </c>
      <c r="C253" s="16">
        <v>0.17451692098730737</v>
      </c>
      <c r="D253" s="60"/>
      <c r="E253" s="60"/>
      <c r="F253" s="60"/>
      <c r="G253" s="60"/>
    </row>
    <row r="254" spans="1:8" ht="14.5" thickBot="1" x14ac:dyDescent="0.4">
      <c r="A254" s="15" t="s">
        <v>98</v>
      </c>
      <c r="B254" s="16">
        <v>4.075717908823228E-2</v>
      </c>
      <c r="C254" s="16">
        <v>0.20566061648362191</v>
      </c>
      <c r="D254" s="60"/>
      <c r="E254" s="60"/>
      <c r="F254" s="60"/>
      <c r="G254" s="60"/>
    </row>
    <row r="255" spans="1:8" ht="14.5" thickBot="1" x14ac:dyDescent="0.4">
      <c r="A255" s="15" t="s">
        <v>99</v>
      </c>
      <c r="B255" s="16">
        <v>7.8046461949545134E-2</v>
      </c>
      <c r="C255" s="16">
        <v>0.13883021105706564</v>
      </c>
      <c r="D255" s="60"/>
      <c r="E255" s="60"/>
      <c r="F255" s="60"/>
      <c r="G255" s="60"/>
    </row>
    <row r="256" spans="1:8" ht="14.5" thickBot="1" x14ac:dyDescent="0.4">
      <c r="A256" s="15" t="s">
        <v>100</v>
      </c>
      <c r="B256" s="16">
        <v>0.13296121846016284</v>
      </c>
      <c r="C256" s="16">
        <v>2.8349610125902324E-2</v>
      </c>
      <c r="D256" s="60"/>
      <c r="E256" s="60"/>
      <c r="F256" s="60"/>
      <c r="G256" s="60"/>
    </row>
    <row r="257" spans="1:7" ht="14.5" thickBot="1" x14ac:dyDescent="0.4">
      <c r="A257" s="15" t="s">
        <v>259</v>
      </c>
      <c r="B257" s="16">
        <v>1.0866714125385132E-2</v>
      </c>
      <c r="C257" s="16">
        <v>9.3024351478581298E-3</v>
      </c>
      <c r="D257" s="60"/>
      <c r="E257" s="60"/>
      <c r="F257" s="60"/>
      <c r="G257" s="60"/>
    </row>
    <row r="258" spans="1:7" ht="14.5" thickBot="1" x14ac:dyDescent="0.4">
      <c r="A258" s="15" t="s">
        <v>90</v>
      </c>
      <c r="B258" s="16">
        <v>0</v>
      </c>
      <c r="C258" s="16">
        <v>9.9430684775624664E-4</v>
      </c>
      <c r="D258" s="60"/>
      <c r="E258" s="60"/>
      <c r="F258" s="60"/>
      <c r="G258" s="60"/>
    </row>
    <row r="259" spans="1:7" ht="14.5" thickBot="1" x14ac:dyDescent="0.4">
      <c r="A259" s="15" t="s">
        <v>101</v>
      </c>
      <c r="B259" s="16">
        <v>6.0031470912790385E-3</v>
      </c>
      <c r="C259" s="16">
        <v>3.4525858821410353E-3</v>
      </c>
      <c r="D259" s="60"/>
      <c r="E259" s="60"/>
      <c r="F259" s="60"/>
      <c r="G259" s="60"/>
    </row>
    <row r="260" spans="1:7" ht="14.5" thickBot="1" x14ac:dyDescent="0.4">
      <c r="A260" s="91" t="s">
        <v>3</v>
      </c>
      <c r="B260" s="26">
        <v>48</v>
      </c>
      <c r="C260" s="26">
        <v>1020</v>
      </c>
      <c r="D260" s="60"/>
      <c r="E260" s="60"/>
      <c r="F260" s="60"/>
      <c r="G260" s="60"/>
    </row>
    <row r="261" spans="1:7" ht="14.5" customHeight="1" x14ac:dyDescent="0.35">
      <c r="A261" s="138" t="s">
        <v>91</v>
      </c>
      <c r="B261" s="138"/>
      <c r="C261" s="138"/>
      <c r="D261" s="60"/>
      <c r="E261" s="60"/>
      <c r="F261" s="60"/>
      <c r="G261" s="60"/>
    </row>
    <row r="264" spans="1:7" ht="16.5" x14ac:dyDescent="0.35">
      <c r="A264" s="10" t="s">
        <v>143</v>
      </c>
      <c r="B264" s="27"/>
      <c r="C264" s="27"/>
      <c r="D264" s="36"/>
      <c r="E264" s="36"/>
      <c r="F264" s="27"/>
    </row>
    <row r="265" spans="1:7" ht="14.5" x14ac:dyDescent="0.35">
      <c r="A265" s="41" t="s">
        <v>144</v>
      </c>
      <c r="B265" s="27"/>
      <c r="C265" s="27"/>
      <c r="D265" s="36"/>
      <c r="E265" s="36"/>
      <c r="F265" s="27"/>
    </row>
    <row r="266" spans="1:7" ht="14.5" thickBot="1" x14ac:dyDescent="0.4">
      <c r="A266" s="11"/>
      <c r="B266" s="27"/>
      <c r="C266" s="27"/>
      <c r="D266" s="36"/>
      <c r="E266" s="36"/>
      <c r="F266" s="27"/>
    </row>
    <row r="267" spans="1:7" s="96" customFormat="1" ht="24.75" customHeight="1" thickBot="1" x14ac:dyDescent="0.4">
      <c r="A267" s="13" t="s">
        <v>11</v>
      </c>
      <c r="B267" s="14" t="s">
        <v>145</v>
      </c>
      <c r="C267" s="14" t="s">
        <v>201</v>
      </c>
      <c r="D267" s="14" t="s">
        <v>146</v>
      </c>
      <c r="E267" s="14" t="s">
        <v>201</v>
      </c>
      <c r="F267" s="14" t="s">
        <v>3</v>
      </c>
    </row>
    <row r="268" spans="1:7" ht="14.5" thickBot="1" x14ac:dyDescent="0.4">
      <c r="A268" s="18" t="s">
        <v>14</v>
      </c>
      <c r="B268" s="59">
        <v>8.6602398532171918</v>
      </c>
      <c r="C268" s="22">
        <v>3.4724584772153136E-3</v>
      </c>
      <c r="D268" s="59">
        <v>8.9690815555646424</v>
      </c>
      <c r="E268" s="22">
        <v>9.3576814921635717E-3</v>
      </c>
      <c r="F268" s="3">
        <v>615</v>
      </c>
    </row>
    <row r="269" spans="1:7" ht="14.5" thickBot="1" x14ac:dyDescent="0.4">
      <c r="A269" s="18" t="s">
        <v>271</v>
      </c>
      <c r="B269" s="59">
        <v>9.0457821216971261</v>
      </c>
      <c r="C269" s="22">
        <v>5.6688590424777783E-3</v>
      </c>
      <c r="D269" s="59">
        <v>9.0856505865024051</v>
      </c>
      <c r="E269" s="22">
        <v>1.4791519333500137E-2</v>
      </c>
      <c r="F269" s="3">
        <v>405</v>
      </c>
    </row>
    <row r="270" spans="1:7" ht="14.5" thickBot="1" x14ac:dyDescent="0.4">
      <c r="A270" s="15" t="s">
        <v>261</v>
      </c>
      <c r="B270" s="43">
        <v>8.7198272896813762</v>
      </c>
      <c r="C270" s="1">
        <v>0</v>
      </c>
      <c r="D270" s="43">
        <v>8.8262783439955381</v>
      </c>
      <c r="E270" s="1">
        <v>7.669095836231732E-4</v>
      </c>
      <c r="F270" s="26">
        <v>59</v>
      </c>
    </row>
    <row r="271" spans="1:7" ht="14.5" thickBot="1" x14ac:dyDescent="0.4">
      <c r="A271" s="15" t="s">
        <v>19</v>
      </c>
      <c r="B271" s="43">
        <v>9.0706924123651707</v>
      </c>
      <c r="C271" s="1">
        <v>0</v>
      </c>
      <c r="D271" s="43">
        <v>9.0953603245633072</v>
      </c>
      <c r="E271" s="1">
        <v>5.0564038649058103E-3</v>
      </c>
      <c r="F271" s="26">
        <v>76</v>
      </c>
    </row>
    <row r="272" spans="1:7" ht="14.5" thickBot="1" x14ac:dyDescent="0.4">
      <c r="A272" s="15" t="s">
        <v>16</v>
      </c>
      <c r="B272" s="43">
        <v>9.1125415828611676</v>
      </c>
      <c r="C272" s="1">
        <v>0</v>
      </c>
      <c r="D272" s="43">
        <v>9.1162775981504236</v>
      </c>
      <c r="E272" s="1">
        <v>0</v>
      </c>
      <c r="F272" s="26">
        <v>110</v>
      </c>
    </row>
    <row r="273" spans="1:35" ht="14.5" thickBot="1" x14ac:dyDescent="0.4">
      <c r="A273" s="15" t="s">
        <v>15</v>
      </c>
      <c r="B273" s="43">
        <v>9.0987984890419806</v>
      </c>
      <c r="C273" s="1">
        <v>0</v>
      </c>
      <c r="D273" s="43">
        <v>9.1234892853008649</v>
      </c>
      <c r="E273" s="1">
        <v>0</v>
      </c>
      <c r="F273" s="26">
        <v>50</v>
      </c>
    </row>
    <row r="274" spans="1:35" ht="14.5" thickBot="1" x14ac:dyDescent="0.4">
      <c r="A274" s="15" t="s">
        <v>262</v>
      </c>
      <c r="B274" s="43">
        <v>8.8793375580784737</v>
      </c>
      <c r="C274" s="1">
        <v>0</v>
      </c>
      <c r="D274" s="43">
        <v>9.0736263433003934</v>
      </c>
      <c r="E274" s="1">
        <v>0</v>
      </c>
      <c r="F274" s="26">
        <v>62</v>
      </c>
    </row>
    <row r="275" spans="1:35" ht="14.5" thickBot="1" x14ac:dyDescent="0.4">
      <c r="A275" s="15" t="s">
        <v>25</v>
      </c>
      <c r="B275" s="43">
        <v>9.0242281957756916</v>
      </c>
      <c r="C275" s="1">
        <v>0</v>
      </c>
      <c r="D275" s="43">
        <v>9.0457033808314744</v>
      </c>
      <c r="E275" s="1">
        <v>0</v>
      </c>
      <c r="F275" s="26">
        <v>48</v>
      </c>
    </row>
    <row r="276" spans="1:35" ht="14.5" thickBot="1" x14ac:dyDescent="0.4">
      <c r="A276" s="15" t="s">
        <v>195</v>
      </c>
      <c r="B276" s="43">
        <v>8.7525150099991436</v>
      </c>
      <c r="C276" s="1">
        <v>0</v>
      </c>
      <c r="D276" s="43">
        <v>8.9970869622772156</v>
      </c>
      <c r="E276" s="1">
        <v>0</v>
      </c>
      <c r="F276" s="26">
        <v>1020</v>
      </c>
    </row>
    <row r="277" spans="1:35" x14ac:dyDescent="0.35">
      <c r="A277" s="138" t="s">
        <v>202</v>
      </c>
      <c r="B277" s="138"/>
      <c r="C277" s="138"/>
      <c r="D277" s="138"/>
      <c r="E277" s="138"/>
      <c r="F277" s="138"/>
    </row>
    <row r="278" spans="1:35" ht="14.5" x14ac:dyDescent="0.35">
      <c r="N278"/>
      <c r="O278"/>
      <c r="P278"/>
      <c r="Q278"/>
      <c r="R278"/>
      <c r="S278"/>
      <c r="T278"/>
      <c r="U278"/>
      <c r="V278"/>
      <c r="W278"/>
      <c r="X278"/>
      <c r="Y278"/>
      <c r="Z278"/>
      <c r="AA278"/>
      <c r="AB278"/>
      <c r="AC278"/>
      <c r="AD278"/>
      <c r="AE278"/>
      <c r="AF278"/>
      <c r="AG278"/>
      <c r="AH278"/>
      <c r="AI278"/>
    </row>
    <row r="279" spans="1:35" ht="14.5" x14ac:dyDescent="0.35">
      <c r="N279"/>
      <c r="O279"/>
      <c r="P279"/>
      <c r="Q279"/>
      <c r="R279"/>
      <c r="S279"/>
      <c r="T279"/>
      <c r="U279"/>
      <c r="V279"/>
      <c r="W279"/>
      <c r="X279"/>
      <c r="Y279"/>
      <c r="Z279"/>
      <c r="AA279"/>
      <c r="AB279"/>
      <c r="AC279"/>
      <c r="AD279"/>
      <c r="AE279"/>
      <c r="AF279"/>
      <c r="AG279"/>
      <c r="AH279"/>
      <c r="AI279"/>
    </row>
    <row r="280" spans="1:35" ht="16.5" x14ac:dyDescent="0.35">
      <c r="A280" s="10" t="s">
        <v>148</v>
      </c>
      <c r="B280" s="36"/>
      <c r="C280" s="36"/>
      <c r="D280" s="36"/>
      <c r="E280" s="36"/>
      <c r="F280" s="27"/>
      <c r="G280" s="27"/>
      <c r="H280" s="27"/>
      <c r="N280"/>
      <c r="O280"/>
      <c r="P280"/>
      <c r="Q280"/>
      <c r="R280"/>
      <c r="S280"/>
      <c r="T280"/>
      <c r="U280"/>
      <c r="V280"/>
      <c r="W280"/>
      <c r="X280"/>
      <c r="Y280"/>
      <c r="Z280"/>
      <c r="AA280"/>
      <c r="AB280"/>
      <c r="AC280"/>
      <c r="AD280"/>
      <c r="AE280"/>
      <c r="AF280"/>
      <c r="AG280"/>
      <c r="AH280"/>
      <c r="AI280"/>
    </row>
    <row r="281" spans="1:35" ht="14.5" x14ac:dyDescent="0.35">
      <c r="A281" s="41" t="s">
        <v>149</v>
      </c>
      <c r="B281" s="36"/>
      <c r="C281" s="36"/>
      <c r="D281" s="36"/>
      <c r="E281" s="36"/>
      <c r="F281" s="27"/>
      <c r="G281" s="27"/>
      <c r="H281" s="27"/>
      <c r="N281"/>
      <c r="O281"/>
      <c r="P281"/>
      <c r="Q281"/>
      <c r="R281"/>
      <c r="S281"/>
      <c r="T281"/>
      <c r="U281"/>
      <c r="V281"/>
      <c r="W281"/>
      <c r="X281"/>
      <c r="Y281"/>
      <c r="Z281"/>
      <c r="AA281"/>
      <c r="AB281"/>
      <c r="AC281"/>
      <c r="AD281"/>
      <c r="AE281"/>
      <c r="AF281"/>
      <c r="AG281"/>
      <c r="AH281"/>
      <c r="AI281"/>
    </row>
    <row r="282" spans="1:35" ht="17" thickBot="1" x14ac:dyDescent="0.4">
      <c r="A282" s="10"/>
      <c r="B282" s="36"/>
      <c r="C282" s="36"/>
      <c r="D282" s="36"/>
      <c r="E282" s="36"/>
      <c r="F282" s="27"/>
      <c r="G282" s="27"/>
      <c r="H282" s="27"/>
      <c r="N282"/>
      <c r="O282"/>
      <c r="P282"/>
      <c r="Q282"/>
      <c r="R282"/>
      <c r="S282"/>
      <c r="T282"/>
      <c r="U282"/>
      <c r="V282"/>
      <c r="W282"/>
      <c r="X282"/>
      <c r="Y282"/>
      <c r="Z282"/>
      <c r="AA282"/>
      <c r="AB282"/>
      <c r="AC282"/>
      <c r="AD282"/>
      <c r="AE282"/>
      <c r="AF282"/>
      <c r="AG282"/>
      <c r="AH282"/>
      <c r="AI282"/>
    </row>
    <row r="283" spans="1:35" s="96" customFormat="1" ht="24.75" customHeight="1" thickBot="1" x14ac:dyDescent="0.4">
      <c r="A283" s="13" t="s">
        <v>150</v>
      </c>
      <c r="B283" s="13" t="s">
        <v>14</v>
      </c>
      <c r="C283" s="13" t="s">
        <v>299</v>
      </c>
      <c r="D283" s="13" t="s">
        <v>261</v>
      </c>
      <c r="E283" s="13" t="s">
        <v>19</v>
      </c>
      <c r="F283" s="13" t="s">
        <v>16</v>
      </c>
      <c r="G283" s="13" t="s">
        <v>15</v>
      </c>
      <c r="H283" s="13" t="s">
        <v>262</v>
      </c>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row>
    <row r="284" spans="1:35" ht="15" thickBot="1" x14ac:dyDescent="0.4">
      <c r="A284" s="38" t="s">
        <v>290</v>
      </c>
      <c r="B284" s="59">
        <v>3.8071075654953233</v>
      </c>
      <c r="C284" s="59">
        <v>3.7770137158324406</v>
      </c>
      <c r="D284" s="43">
        <v>3.9251089695545502</v>
      </c>
      <c r="E284" s="43">
        <v>3.8470822448378317</v>
      </c>
      <c r="F284" s="43">
        <v>3.723462986758745</v>
      </c>
      <c r="G284" s="43">
        <v>3.7460856520415216</v>
      </c>
      <c r="H284" s="43">
        <v>3.8116747608178043</v>
      </c>
      <c r="N284"/>
      <c r="O284"/>
      <c r="P284"/>
      <c r="Q284"/>
      <c r="R284"/>
      <c r="S284"/>
      <c r="T284"/>
      <c r="U284"/>
      <c r="V284"/>
      <c r="W284"/>
      <c r="X284"/>
      <c r="Y284"/>
      <c r="Z284"/>
      <c r="AA284"/>
      <c r="AB284"/>
      <c r="AC284"/>
      <c r="AD284"/>
      <c r="AE284"/>
      <c r="AF284"/>
      <c r="AG284"/>
      <c r="AH284"/>
      <c r="AI284"/>
    </row>
    <row r="285" spans="1:35" ht="15" thickBot="1" x14ac:dyDescent="0.4">
      <c r="A285" s="38" t="s">
        <v>291</v>
      </c>
      <c r="B285" s="59">
        <v>3.9940993868835966</v>
      </c>
      <c r="C285" s="59">
        <v>4.1989000612322283</v>
      </c>
      <c r="D285" s="43">
        <v>4.4878588246520854</v>
      </c>
      <c r="E285" s="43">
        <v>4.5331579154063855</v>
      </c>
      <c r="F285" s="43">
        <v>4.0822173043327208</v>
      </c>
      <c r="G285" s="43">
        <v>4.1900471528678551</v>
      </c>
      <c r="H285" s="43">
        <v>4.0914179620673066</v>
      </c>
      <c r="N285"/>
      <c r="O285"/>
      <c r="P285"/>
      <c r="Q285"/>
      <c r="R285"/>
      <c r="S285"/>
      <c r="T285"/>
      <c r="U285"/>
      <c r="V285"/>
      <c r="W285"/>
      <c r="X285"/>
      <c r="Y285"/>
      <c r="Z285"/>
      <c r="AA285"/>
      <c r="AB285"/>
      <c r="AC285"/>
      <c r="AD285"/>
      <c r="AE285"/>
      <c r="AF285"/>
      <c r="AG285"/>
      <c r="AH285"/>
      <c r="AI285"/>
    </row>
    <row r="286" spans="1:35" ht="15" thickBot="1" x14ac:dyDescent="0.4">
      <c r="A286" s="38" t="s">
        <v>203</v>
      </c>
      <c r="B286" s="59">
        <v>4.244287800644055</v>
      </c>
      <c r="C286" s="59">
        <v>4.4058859113126365</v>
      </c>
      <c r="D286" s="43">
        <v>4.2243784168722938</v>
      </c>
      <c r="E286" s="43">
        <v>4.7620617541644332</v>
      </c>
      <c r="F286" s="43">
        <v>4.3075542220807446</v>
      </c>
      <c r="G286" s="43">
        <v>4.431237739853132</v>
      </c>
      <c r="H286" s="43">
        <v>4.4231974813415462</v>
      </c>
      <c r="N286"/>
      <c r="O286"/>
      <c r="P286"/>
      <c r="Q286"/>
      <c r="R286"/>
      <c r="S286"/>
      <c r="T286"/>
      <c r="U286"/>
      <c r="V286"/>
      <c r="W286"/>
      <c r="X286"/>
      <c r="Y286"/>
      <c r="Z286"/>
      <c r="AA286"/>
      <c r="AB286"/>
      <c r="AC286"/>
      <c r="AD286"/>
      <c r="AE286"/>
      <c r="AF286"/>
      <c r="AG286"/>
      <c r="AH286"/>
      <c r="AI286"/>
    </row>
    <row r="287" spans="1:35" ht="15" thickBot="1" x14ac:dyDescent="0.4">
      <c r="A287" s="38" t="s">
        <v>204</v>
      </c>
      <c r="B287" s="59">
        <v>3.974601409443109</v>
      </c>
      <c r="C287" s="59">
        <v>4.0055782143424654</v>
      </c>
      <c r="D287" s="43">
        <v>4.2440549546053035</v>
      </c>
      <c r="E287" s="43">
        <v>4.2989878992287949</v>
      </c>
      <c r="F287" s="43">
        <v>3.9003244590373547</v>
      </c>
      <c r="G287" s="43">
        <v>3.8311706443877798</v>
      </c>
      <c r="H287" s="43">
        <v>4.1641784804355702</v>
      </c>
      <c r="N287"/>
      <c r="O287"/>
      <c r="P287"/>
      <c r="Q287"/>
      <c r="R287"/>
      <c r="S287"/>
      <c r="T287"/>
      <c r="U287"/>
      <c r="V287"/>
      <c r="W287"/>
      <c r="X287"/>
      <c r="Y287"/>
      <c r="Z287"/>
      <c r="AA287"/>
      <c r="AB287"/>
      <c r="AC287"/>
      <c r="AD287"/>
      <c r="AE287"/>
      <c r="AF287"/>
      <c r="AG287"/>
      <c r="AH287"/>
      <c r="AI287"/>
    </row>
    <row r="288" spans="1:35" ht="15" thickBot="1" x14ac:dyDescent="0.4">
      <c r="A288" s="38" t="s">
        <v>205</v>
      </c>
      <c r="B288" s="59">
        <v>4.214561949804259</v>
      </c>
      <c r="C288" s="59">
        <v>4.3258297399310219</v>
      </c>
      <c r="D288" s="43">
        <v>4.3749474872560405</v>
      </c>
      <c r="E288" s="43">
        <v>4.5140806823847841</v>
      </c>
      <c r="F288" s="43">
        <v>4.2978122490898807</v>
      </c>
      <c r="G288" s="43">
        <v>4.2160367552987568</v>
      </c>
      <c r="H288" s="43">
        <v>4.3530494997670885</v>
      </c>
      <c r="N288"/>
      <c r="O288"/>
      <c r="P288"/>
      <c r="Q288"/>
      <c r="R288"/>
      <c r="S288"/>
      <c r="T288"/>
      <c r="U288"/>
      <c r="V288"/>
      <c r="W288"/>
      <c r="X288"/>
      <c r="Y288"/>
      <c r="Z288"/>
      <c r="AA288"/>
      <c r="AB288"/>
      <c r="AC288"/>
      <c r="AD288"/>
      <c r="AE288"/>
      <c r="AF288"/>
      <c r="AG288"/>
      <c r="AH288"/>
      <c r="AI288"/>
    </row>
    <row r="289" spans="1:35" ht="15" thickBot="1" x14ac:dyDescent="0.4">
      <c r="A289" s="38" t="s">
        <v>206</v>
      </c>
      <c r="B289" s="59">
        <v>3.7965857431793943</v>
      </c>
      <c r="C289" s="59">
        <v>4.0926764200294743</v>
      </c>
      <c r="D289" s="43">
        <v>4.1623230161628886</v>
      </c>
      <c r="E289" s="43">
        <v>4.0496048225420864</v>
      </c>
      <c r="F289" s="43">
        <v>4.0910373563088269</v>
      </c>
      <c r="G289" s="43">
        <v>3.9991545298119062</v>
      </c>
      <c r="H289" s="43">
        <v>4.1086315494128272</v>
      </c>
      <c r="N289"/>
      <c r="O289"/>
      <c r="P289"/>
      <c r="Q289"/>
      <c r="R289"/>
      <c r="S289"/>
      <c r="T289"/>
      <c r="U289"/>
      <c r="V289"/>
      <c r="W289"/>
      <c r="X289"/>
      <c r="Y289"/>
      <c r="Z289"/>
      <c r="AA289"/>
      <c r="AB289"/>
      <c r="AC289"/>
      <c r="AD289"/>
      <c r="AE289"/>
      <c r="AF289"/>
      <c r="AG289"/>
      <c r="AH289"/>
      <c r="AI289"/>
    </row>
    <row r="290" spans="1:35" ht="15" thickBot="1" x14ac:dyDescent="0.4">
      <c r="A290" s="38" t="s">
        <v>207</v>
      </c>
      <c r="B290" s="59">
        <v>4.2405887078589268</v>
      </c>
      <c r="C290" s="59">
        <v>4.4915891150251657</v>
      </c>
      <c r="D290" s="43">
        <v>4.4757106186125943</v>
      </c>
      <c r="E290" s="43">
        <v>4.4970122176683853</v>
      </c>
      <c r="F290" s="43">
        <v>4.4694126382816446</v>
      </c>
      <c r="G290" s="43">
        <v>4.6590698212571056</v>
      </c>
      <c r="H290" s="43">
        <v>4.2805323683703973</v>
      </c>
      <c r="N290"/>
      <c r="O290"/>
      <c r="P290"/>
      <c r="Q290"/>
      <c r="R290"/>
      <c r="S290"/>
      <c r="T290"/>
      <c r="U290"/>
      <c r="V290"/>
      <c r="W290"/>
      <c r="X290"/>
      <c r="Y290"/>
      <c r="Z290"/>
      <c r="AA290"/>
      <c r="AB290"/>
      <c r="AC290"/>
      <c r="AD290"/>
      <c r="AE290"/>
      <c r="AF290"/>
      <c r="AG290"/>
      <c r="AH290"/>
      <c r="AI290"/>
    </row>
    <row r="291" spans="1:35" ht="15" thickBot="1" x14ac:dyDescent="0.4">
      <c r="A291" s="38" t="s">
        <v>208</v>
      </c>
      <c r="B291" s="59" t="s">
        <v>157</v>
      </c>
      <c r="C291" s="59" t="s">
        <v>157</v>
      </c>
      <c r="D291" s="43" t="s">
        <v>157</v>
      </c>
      <c r="E291" s="43" t="s">
        <v>157</v>
      </c>
      <c r="F291" s="62" t="s">
        <v>157</v>
      </c>
      <c r="G291" s="43" t="s">
        <v>157</v>
      </c>
      <c r="H291" s="43" t="s">
        <v>157</v>
      </c>
      <c r="N291"/>
      <c r="O291"/>
      <c r="P291"/>
      <c r="Q291"/>
      <c r="R291"/>
      <c r="S291"/>
      <c r="T291"/>
      <c r="U291"/>
      <c r="V291"/>
      <c r="W291"/>
      <c r="X291"/>
      <c r="Y291"/>
      <c r="Z291"/>
      <c r="AA291"/>
      <c r="AB291"/>
      <c r="AC291"/>
      <c r="AD291"/>
      <c r="AE291"/>
      <c r="AF291"/>
      <c r="AG291"/>
      <c r="AH291"/>
      <c r="AI291"/>
    </row>
    <row r="292" spans="1:35" ht="15" thickBot="1" x14ac:dyDescent="0.4">
      <c r="A292" s="38" t="s">
        <v>209</v>
      </c>
      <c r="B292" s="59">
        <v>3.548692878441813</v>
      </c>
      <c r="C292" s="59">
        <v>3.2894040981961754</v>
      </c>
      <c r="D292" s="43">
        <v>3.2645690717858957</v>
      </c>
      <c r="E292" s="43">
        <v>2.9685621186133919</v>
      </c>
      <c r="F292" s="43">
        <v>3.4825143729897423</v>
      </c>
      <c r="G292" s="43">
        <v>3.0339611699320042</v>
      </c>
      <c r="H292" s="43">
        <v>3.3383048024556961</v>
      </c>
      <c r="N292"/>
      <c r="O292"/>
      <c r="P292"/>
      <c r="Q292"/>
      <c r="R292"/>
      <c r="S292"/>
      <c r="T292"/>
      <c r="U292"/>
      <c r="V292"/>
      <c r="W292"/>
      <c r="X292"/>
      <c r="Y292"/>
      <c r="Z292"/>
      <c r="AA292"/>
      <c r="AB292"/>
      <c r="AC292"/>
      <c r="AD292"/>
      <c r="AE292"/>
      <c r="AF292"/>
      <c r="AG292"/>
      <c r="AH292"/>
      <c r="AI292"/>
    </row>
    <row r="293" spans="1:35" ht="15" thickBot="1" x14ac:dyDescent="0.4">
      <c r="A293" s="91" t="s">
        <v>3</v>
      </c>
      <c r="B293" s="3">
        <v>615</v>
      </c>
      <c r="C293" s="3">
        <v>389</v>
      </c>
      <c r="D293" s="26">
        <v>59</v>
      </c>
      <c r="E293" s="26">
        <v>76</v>
      </c>
      <c r="F293" s="26">
        <v>110</v>
      </c>
      <c r="G293" s="26">
        <v>50</v>
      </c>
      <c r="H293" s="26">
        <v>62</v>
      </c>
      <c r="N293"/>
      <c r="O293"/>
      <c r="P293"/>
      <c r="Q293"/>
      <c r="R293"/>
      <c r="S293"/>
      <c r="T293"/>
      <c r="U293"/>
      <c r="V293"/>
      <c r="W293"/>
      <c r="X293"/>
      <c r="Y293"/>
      <c r="Z293"/>
      <c r="AA293"/>
      <c r="AB293"/>
      <c r="AC293"/>
      <c r="AD293"/>
      <c r="AE293"/>
      <c r="AF293"/>
      <c r="AG293"/>
      <c r="AH293"/>
      <c r="AI293"/>
    </row>
    <row r="294" spans="1:35" s="8" customFormat="1" ht="25.5" customHeight="1" x14ac:dyDescent="0.35">
      <c r="A294" s="138" t="s">
        <v>300</v>
      </c>
      <c r="B294" s="138"/>
      <c r="C294" s="138"/>
      <c r="D294" s="138"/>
      <c r="E294" s="138"/>
      <c r="F294" s="138"/>
      <c r="G294" s="138"/>
      <c r="H294" s="138"/>
      <c r="J294" s="5"/>
      <c r="O294" s="5"/>
      <c r="P294" s="5"/>
      <c r="Q294" s="5"/>
      <c r="R294" s="5"/>
      <c r="S294" s="5"/>
      <c r="T294" s="5"/>
      <c r="U294" s="5"/>
      <c r="V294" s="5"/>
    </row>
    <row r="295" spans="1:35" ht="15" thickBot="1" x14ac:dyDescent="0.4">
      <c r="A295" s="61"/>
      <c r="B295" s="61"/>
      <c r="C295" s="61"/>
      <c r="D295" s="61"/>
      <c r="E295" s="61"/>
      <c r="F295" s="61"/>
      <c r="G295" s="61"/>
      <c r="H295" s="61"/>
      <c r="N295"/>
      <c r="O295"/>
      <c r="P295"/>
      <c r="Q295"/>
      <c r="R295"/>
      <c r="S295"/>
      <c r="T295"/>
      <c r="U295"/>
      <c r="V295"/>
      <c r="W295"/>
      <c r="X295"/>
      <c r="Y295"/>
      <c r="Z295"/>
      <c r="AA295"/>
      <c r="AB295"/>
      <c r="AC295"/>
      <c r="AD295"/>
      <c r="AE295"/>
      <c r="AF295"/>
      <c r="AG295"/>
      <c r="AH295"/>
      <c r="AI295"/>
    </row>
    <row r="296" spans="1:35" s="96" customFormat="1" ht="24.75" customHeight="1" thickBot="1" x14ac:dyDescent="0.4">
      <c r="A296" s="13" t="s">
        <v>150</v>
      </c>
      <c r="B296" s="13" t="s">
        <v>25</v>
      </c>
      <c r="C296" s="13" t="s">
        <v>195</v>
      </c>
      <c r="D296" s="61"/>
      <c r="E296" s="61"/>
      <c r="F296" s="61"/>
      <c r="G296" s="61"/>
      <c r="H296" s="61"/>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row>
    <row r="297" spans="1:35" ht="15" thickBot="1" x14ac:dyDescent="0.4">
      <c r="A297" s="38" t="s">
        <v>290</v>
      </c>
      <c r="B297" s="43">
        <v>3.8710906354313552</v>
      </c>
      <c r="C297" s="43">
        <v>3.8006653978047407</v>
      </c>
      <c r="D297" s="61"/>
      <c r="E297" s="61"/>
      <c r="F297" s="61"/>
      <c r="G297" s="61"/>
      <c r="H297" s="61"/>
      <c r="N297"/>
      <c r="O297"/>
      <c r="P297"/>
      <c r="Q297"/>
      <c r="R297"/>
      <c r="S297"/>
      <c r="T297"/>
      <c r="U297"/>
      <c r="V297"/>
      <c r="W297"/>
      <c r="X297"/>
      <c r="Y297"/>
      <c r="Z297"/>
      <c r="AA297"/>
      <c r="AB297"/>
      <c r="AC297"/>
      <c r="AD297"/>
      <c r="AE297"/>
      <c r="AF297"/>
      <c r="AG297"/>
      <c r="AH297"/>
      <c r="AI297"/>
    </row>
    <row r="298" spans="1:35" ht="15" thickBot="1" x14ac:dyDescent="0.4">
      <c r="A298" s="38" t="s">
        <v>291</v>
      </c>
      <c r="B298" s="43">
        <v>4.2203772619744031</v>
      </c>
      <c r="C298" s="43">
        <v>4.04159019376341</v>
      </c>
      <c r="D298" s="61"/>
      <c r="E298" s="61"/>
      <c r="F298" s="61"/>
      <c r="G298" s="61"/>
      <c r="H298" s="61"/>
      <c r="N298"/>
      <c r="O298"/>
      <c r="P298"/>
      <c r="Q298"/>
      <c r="R298"/>
      <c r="S298"/>
      <c r="T298"/>
      <c r="U298"/>
      <c r="V298"/>
      <c r="W298"/>
      <c r="X298"/>
      <c r="Y298"/>
      <c r="Z298"/>
      <c r="AA298"/>
      <c r="AB298"/>
      <c r="AC298"/>
      <c r="AD298"/>
      <c r="AE298"/>
      <c r="AF298"/>
      <c r="AG298"/>
      <c r="AH298"/>
      <c r="AI298"/>
    </row>
    <row r="299" spans="1:35" ht="15" thickBot="1" x14ac:dyDescent="0.4">
      <c r="A299" s="38" t="s">
        <v>203</v>
      </c>
      <c r="B299" s="43">
        <v>4.6443464257748914</v>
      </c>
      <c r="C299" s="43">
        <v>4.2848254976249303</v>
      </c>
      <c r="D299" s="61"/>
      <c r="E299" s="61"/>
      <c r="F299" s="61"/>
      <c r="G299" s="61"/>
      <c r="H299" s="61"/>
      <c r="N299"/>
      <c r="O299"/>
      <c r="P299"/>
      <c r="Q299"/>
      <c r="R299"/>
      <c r="S299"/>
      <c r="T299"/>
      <c r="U299"/>
      <c r="V299"/>
      <c r="W299"/>
      <c r="X299"/>
      <c r="Y299"/>
      <c r="Z299"/>
      <c r="AA299"/>
      <c r="AB299"/>
      <c r="AC299"/>
      <c r="AD299"/>
      <c r="AE299"/>
      <c r="AF299"/>
      <c r="AG299"/>
      <c r="AH299"/>
      <c r="AI299"/>
    </row>
    <row r="300" spans="1:35" ht="15" thickBot="1" x14ac:dyDescent="0.4">
      <c r="A300" s="38" t="s">
        <v>204</v>
      </c>
      <c r="B300" s="43">
        <v>4.1852710412953993</v>
      </c>
      <c r="C300" s="43">
        <v>3.9820738281519752</v>
      </c>
      <c r="D300" s="61"/>
      <c r="E300" s="61"/>
      <c r="F300" s="61"/>
      <c r="G300" s="61"/>
      <c r="N300"/>
      <c r="O300"/>
      <c r="P300"/>
      <c r="Q300"/>
      <c r="R300"/>
      <c r="S300"/>
      <c r="T300"/>
      <c r="U300"/>
      <c r="V300"/>
      <c r="W300"/>
      <c r="X300"/>
      <c r="Y300"/>
      <c r="Z300"/>
      <c r="AA300"/>
      <c r="AB300"/>
      <c r="AC300"/>
      <c r="AD300"/>
      <c r="AE300"/>
      <c r="AF300"/>
      <c r="AG300"/>
      <c r="AH300"/>
      <c r="AI300"/>
    </row>
    <row r="301" spans="1:35" ht="15" thickBot="1" x14ac:dyDescent="0.4">
      <c r="A301" s="38" t="s">
        <v>205</v>
      </c>
      <c r="B301" s="43">
        <v>4.4411224368094437</v>
      </c>
      <c r="C301" s="43">
        <v>4.2408042496003846</v>
      </c>
      <c r="D301" s="61"/>
      <c r="E301" s="61"/>
      <c r="F301" s="61"/>
      <c r="G301" s="61"/>
      <c r="N301"/>
      <c r="O301"/>
      <c r="P301"/>
      <c r="Q301"/>
      <c r="R301"/>
      <c r="S301"/>
      <c r="T301"/>
      <c r="U301"/>
      <c r="V301"/>
      <c r="W301"/>
      <c r="X301"/>
      <c r="Y301"/>
      <c r="Z301"/>
      <c r="AA301"/>
      <c r="AB301"/>
      <c r="AC301"/>
      <c r="AD301"/>
      <c r="AE301"/>
      <c r="AF301"/>
      <c r="AG301"/>
      <c r="AH301"/>
      <c r="AI301"/>
    </row>
    <row r="302" spans="1:35" ht="15" thickBot="1" x14ac:dyDescent="0.4">
      <c r="A302" s="38" t="s">
        <v>206</v>
      </c>
      <c r="B302" s="43">
        <v>4.3038322136022336</v>
      </c>
      <c r="C302" s="43">
        <v>3.8677624718092778</v>
      </c>
      <c r="D302" s="61"/>
      <c r="E302" s="61"/>
      <c r="F302" s="61"/>
      <c r="G302" s="61"/>
      <c r="N302"/>
      <c r="O302"/>
      <c r="P302"/>
      <c r="Q302"/>
      <c r="R302"/>
      <c r="S302"/>
      <c r="T302"/>
      <c r="U302"/>
      <c r="V302"/>
      <c r="W302"/>
      <c r="X302"/>
      <c r="Y302"/>
      <c r="Z302"/>
      <c r="AA302"/>
      <c r="AB302"/>
      <c r="AC302"/>
      <c r="AD302"/>
      <c r="AE302"/>
      <c r="AF302"/>
      <c r="AG302"/>
      <c r="AH302"/>
      <c r="AI302"/>
    </row>
    <row r="303" spans="1:35" ht="14.5" thickBot="1" x14ac:dyDescent="0.4">
      <c r="A303" s="38" t="s">
        <v>207</v>
      </c>
      <c r="B303" s="43">
        <v>4.519211039089396</v>
      </c>
      <c r="C303" s="43">
        <v>4.3027023604239591</v>
      </c>
      <c r="D303" s="61"/>
      <c r="E303" s="61"/>
      <c r="F303" s="61"/>
      <c r="G303" s="61"/>
      <c r="H303" s="61"/>
    </row>
    <row r="304" spans="1:35" ht="15" thickBot="1" x14ac:dyDescent="0.4">
      <c r="A304" s="38" t="s">
        <v>208</v>
      </c>
      <c r="B304" s="62" t="s">
        <v>157</v>
      </c>
      <c r="C304" s="43" t="s">
        <v>157</v>
      </c>
      <c r="D304"/>
      <c r="E304"/>
      <c r="F304"/>
      <c r="G304"/>
      <c r="H304"/>
      <c r="I304"/>
    </row>
    <row r="305" spans="1:22" ht="15" thickBot="1" x14ac:dyDescent="0.4">
      <c r="A305" s="38" t="s">
        <v>209</v>
      </c>
      <c r="B305" s="43">
        <v>3.1147090145436418</v>
      </c>
      <c r="C305" s="43">
        <v>3.4868099221480202</v>
      </c>
      <c r="D305"/>
      <c r="E305"/>
      <c r="F305"/>
      <c r="G305"/>
      <c r="H305"/>
      <c r="I305"/>
    </row>
    <row r="306" spans="1:22" ht="15" thickBot="1" x14ac:dyDescent="0.4">
      <c r="A306" s="91" t="s">
        <v>3</v>
      </c>
      <c r="B306" s="26">
        <v>48</v>
      </c>
      <c r="C306" s="26">
        <v>1020</v>
      </c>
      <c r="D306"/>
      <c r="E306"/>
      <c r="F306"/>
      <c r="G306"/>
      <c r="H306"/>
      <c r="I306"/>
    </row>
    <row r="307" spans="1:22" s="8" customFormat="1" ht="40.5" customHeight="1" x14ac:dyDescent="0.35">
      <c r="A307" s="134" t="s">
        <v>300</v>
      </c>
      <c r="B307" s="134"/>
      <c r="C307" s="134"/>
      <c r="D307"/>
      <c r="E307"/>
      <c r="F307"/>
      <c r="G307"/>
      <c r="H307"/>
      <c r="I307"/>
      <c r="J307" s="5"/>
      <c r="O307" s="5"/>
      <c r="P307" s="5"/>
      <c r="Q307" s="5"/>
      <c r="R307" s="5"/>
      <c r="S307" s="5"/>
      <c r="T307" s="5"/>
      <c r="U307" s="5"/>
      <c r="V307" s="5"/>
    </row>
    <row r="308" spans="1:22" x14ac:dyDescent="0.35">
      <c r="D308" s="61"/>
      <c r="E308" s="61"/>
      <c r="F308" s="61"/>
      <c r="G308" s="61"/>
      <c r="H308" s="61"/>
    </row>
    <row r="310" spans="1:22" ht="16.5" x14ac:dyDescent="0.35">
      <c r="A310" s="10" t="s">
        <v>160</v>
      </c>
      <c r="B310" s="36"/>
      <c r="C310" s="36"/>
      <c r="D310" s="36"/>
      <c r="E310" s="36"/>
      <c r="F310" s="36"/>
      <c r="G310" s="27"/>
    </row>
    <row r="311" spans="1:22" ht="14.5" x14ac:dyDescent="0.35">
      <c r="A311" s="41" t="s">
        <v>161</v>
      </c>
      <c r="B311" s="36"/>
      <c r="C311" s="36"/>
      <c r="D311" s="36"/>
      <c r="E311" s="36"/>
      <c r="F311" s="36"/>
      <c r="G311" s="27"/>
    </row>
    <row r="312" spans="1:22" ht="14.5" thickBot="1" x14ac:dyDescent="0.4">
      <c r="A312" s="28"/>
      <c r="B312" s="36"/>
      <c r="C312" s="36"/>
      <c r="D312" s="36"/>
      <c r="E312" s="36"/>
      <c r="F312" s="36"/>
      <c r="G312" s="27"/>
      <c r="H312" s="27"/>
    </row>
    <row r="313" spans="1:22" s="96" customFormat="1" ht="24.75" customHeight="1" thickBot="1" x14ac:dyDescent="0.4">
      <c r="A313" s="13" t="s">
        <v>162</v>
      </c>
      <c r="B313" s="13" t="s">
        <v>14</v>
      </c>
      <c r="C313" s="13" t="s">
        <v>299</v>
      </c>
      <c r="D313" s="13" t="s">
        <v>261</v>
      </c>
      <c r="E313" s="13" t="s">
        <v>19</v>
      </c>
      <c r="F313" s="13" t="s">
        <v>16</v>
      </c>
      <c r="G313" s="13" t="s">
        <v>15</v>
      </c>
      <c r="H313" s="13" t="s">
        <v>262</v>
      </c>
    </row>
    <row r="314" spans="1:22" ht="14.5" thickBot="1" x14ac:dyDescent="0.4">
      <c r="A314" s="15" t="s">
        <v>210</v>
      </c>
      <c r="B314" s="21">
        <v>0.58513579020602924</v>
      </c>
      <c r="C314" s="21">
        <v>0.60311476431152888</v>
      </c>
      <c r="D314" s="16">
        <v>0.45951179777926382</v>
      </c>
      <c r="E314" s="16">
        <v>0.7106883061891186</v>
      </c>
      <c r="F314" s="16">
        <v>0.71229798854643911</v>
      </c>
      <c r="G314" s="16">
        <v>0.42529490112707152</v>
      </c>
      <c r="H314" s="16">
        <v>0.53429758263198646</v>
      </c>
    </row>
    <row r="315" spans="1:22" ht="14.5" thickBot="1" x14ac:dyDescent="0.4">
      <c r="A315" s="15" t="s">
        <v>211</v>
      </c>
      <c r="B315" s="21">
        <v>0.24260073277244004</v>
      </c>
      <c r="C315" s="21">
        <v>0.28377512805364097</v>
      </c>
      <c r="D315" s="16">
        <v>0.16555645986790887</v>
      </c>
      <c r="E315" s="16">
        <v>0.28383333801615712</v>
      </c>
      <c r="F315" s="16">
        <v>0.388932655412071</v>
      </c>
      <c r="G315" s="16">
        <v>9.5487826975855727E-2</v>
      </c>
      <c r="H315" s="16">
        <v>0.39427293964632104</v>
      </c>
    </row>
    <row r="316" spans="1:22" ht="14.5" thickBot="1" x14ac:dyDescent="0.4">
      <c r="A316" s="15" t="s">
        <v>212</v>
      </c>
      <c r="B316" s="21">
        <v>0.13315549036527888</v>
      </c>
      <c r="C316" s="21">
        <v>0.17778480864896617</v>
      </c>
      <c r="D316" s="16">
        <v>2.7914422102156004E-2</v>
      </c>
      <c r="E316" s="16">
        <v>0.13543860862840471</v>
      </c>
      <c r="F316" s="16">
        <v>0.31143169739095689</v>
      </c>
      <c r="G316" s="16">
        <v>5.4725000493291688E-2</v>
      </c>
      <c r="H316" s="16">
        <v>8.3508933008021105E-2</v>
      </c>
    </row>
    <row r="317" spans="1:22" ht="14.5" thickBot="1" x14ac:dyDescent="0.4">
      <c r="A317" s="15" t="s">
        <v>213</v>
      </c>
      <c r="B317" s="21">
        <v>0.3246750874407261</v>
      </c>
      <c r="C317" s="21">
        <v>0.1898341447768937</v>
      </c>
      <c r="D317" s="16">
        <v>0.10736741579998141</v>
      </c>
      <c r="E317" s="16">
        <v>0.25455183239967194</v>
      </c>
      <c r="F317" s="16">
        <v>0.27093615611675359</v>
      </c>
      <c r="G317" s="16">
        <v>0.11875901416444688</v>
      </c>
      <c r="H317" s="16">
        <v>3.4628936197775531E-2</v>
      </c>
    </row>
    <row r="318" spans="1:22" ht="14.5" thickBot="1" x14ac:dyDescent="0.4">
      <c r="A318" s="15" t="s">
        <v>214</v>
      </c>
      <c r="B318" s="21">
        <v>0.17582407490448451</v>
      </c>
      <c r="C318" s="21">
        <v>9.2639139617759839E-2</v>
      </c>
      <c r="D318" s="16">
        <v>4.993344669529072E-2</v>
      </c>
      <c r="E318" s="16">
        <v>0.10188228781468173</v>
      </c>
      <c r="F318" s="16">
        <v>0.14275705319887566</v>
      </c>
      <c r="G318" s="16">
        <v>2.5173344841565637E-2</v>
      </c>
      <c r="H318" s="16">
        <v>6.7646817614364058E-2</v>
      </c>
    </row>
    <row r="319" spans="1:22" ht="14.5" thickBot="1" x14ac:dyDescent="0.4">
      <c r="A319" s="38" t="s">
        <v>292</v>
      </c>
      <c r="B319" s="21">
        <v>6.9745018613842899E-2</v>
      </c>
      <c r="C319" s="21">
        <v>4.2451888306038708E-2</v>
      </c>
      <c r="D319" s="16">
        <v>2.511479523301275E-2</v>
      </c>
      <c r="E319" s="16">
        <v>3.5577595196551993E-2</v>
      </c>
      <c r="F319" s="16">
        <v>6.3889851319011232E-2</v>
      </c>
      <c r="G319" s="16">
        <v>2.1339799561338742E-2</v>
      </c>
      <c r="H319" s="16">
        <v>3.3605830480092566E-2</v>
      </c>
    </row>
    <row r="320" spans="1:22" ht="14.5" thickBot="1" x14ac:dyDescent="0.4">
      <c r="A320" s="38" t="s">
        <v>164</v>
      </c>
      <c r="B320" s="21">
        <v>3.3001534164486861E-2</v>
      </c>
      <c r="C320" s="21">
        <v>9.116963384641465E-3</v>
      </c>
      <c r="D320" s="16">
        <v>8.297946392008268E-2</v>
      </c>
      <c r="E320" s="16">
        <v>0</v>
      </c>
      <c r="F320" s="16">
        <v>1.9883613984302433E-3</v>
      </c>
      <c r="G320" s="16">
        <v>1.0915187414878885E-2</v>
      </c>
      <c r="H320" s="16">
        <v>0</v>
      </c>
    </row>
    <row r="321" spans="1:8" ht="14.5" thickBot="1" x14ac:dyDescent="0.4">
      <c r="A321" s="38" t="s">
        <v>165</v>
      </c>
      <c r="B321" s="21">
        <v>2.3506798718146489E-2</v>
      </c>
      <c r="C321" s="21">
        <v>2.2276687048099139E-2</v>
      </c>
      <c r="D321" s="16">
        <v>2.8511969961559268E-2</v>
      </c>
      <c r="E321" s="16">
        <v>3.7401909125462644E-2</v>
      </c>
      <c r="F321" s="16">
        <v>3.6399744860087797E-2</v>
      </c>
      <c r="G321" s="16">
        <v>0</v>
      </c>
      <c r="H321" s="16">
        <v>0</v>
      </c>
    </row>
    <row r="322" spans="1:8" ht="14.5" thickBot="1" x14ac:dyDescent="0.4">
      <c r="A322" s="38" t="s">
        <v>166</v>
      </c>
      <c r="B322" s="21">
        <v>0.28187559244207749</v>
      </c>
      <c r="C322" s="21">
        <v>0.31059892082420426</v>
      </c>
      <c r="D322" s="16">
        <v>0.23895182414888436</v>
      </c>
      <c r="E322" s="16">
        <v>0.33234636923943545</v>
      </c>
      <c r="F322" s="16">
        <v>0.27310332485303362</v>
      </c>
      <c r="G322" s="16">
        <v>0.41275991016154723</v>
      </c>
      <c r="H322" s="16">
        <v>0.22114757576370686</v>
      </c>
    </row>
    <row r="323" spans="1:8" ht="14.5" thickBot="1" x14ac:dyDescent="0.4">
      <c r="A323" s="38" t="s">
        <v>167</v>
      </c>
      <c r="B323" s="21">
        <v>8.7554924757442271E-3</v>
      </c>
      <c r="C323" s="21">
        <v>1.1457737507979131E-3</v>
      </c>
      <c r="D323" s="16">
        <v>0</v>
      </c>
      <c r="E323" s="16">
        <v>0</v>
      </c>
      <c r="F323" s="16">
        <v>0</v>
      </c>
      <c r="G323" s="16">
        <v>5.7503179203403426E-3</v>
      </c>
      <c r="H323" s="16">
        <v>0</v>
      </c>
    </row>
    <row r="324" spans="1:8" ht="14.5" thickBot="1" x14ac:dyDescent="0.4">
      <c r="A324" s="38" t="s">
        <v>168</v>
      </c>
      <c r="B324" s="21">
        <v>3.658979203541389E-2</v>
      </c>
      <c r="C324" s="21">
        <v>8.2995347374481207E-2</v>
      </c>
      <c r="D324" s="16">
        <v>0.10498475395939875</v>
      </c>
      <c r="E324" s="16">
        <v>4.3463213592345284E-2</v>
      </c>
      <c r="F324" s="16">
        <v>7.844236738231164E-2</v>
      </c>
      <c r="G324" s="16">
        <v>7.6083245884858458E-2</v>
      </c>
      <c r="H324" s="16">
        <v>8.1684765442764429E-2</v>
      </c>
    </row>
    <row r="325" spans="1:8" ht="14.5" thickBot="1" x14ac:dyDescent="0.4">
      <c r="A325" s="38" t="s">
        <v>215</v>
      </c>
      <c r="B325" s="21">
        <v>4.8488857552849828E-3</v>
      </c>
      <c r="C325" s="21">
        <v>0</v>
      </c>
      <c r="D325" s="16">
        <v>0</v>
      </c>
      <c r="E325" s="16">
        <v>0</v>
      </c>
      <c r="F325" s="16">
        <v>0</v>
      </c>
      <c r="G325" s="16">
        <v>0</v>
      </c>
      <c r="H325" s="16">
        <v>0</v>
      </c>
    </row>
    <row r="326" spans="1:8" ht="14.5" thickBot="1" x14ac:dyDescent="0.4">
      <c r="A326" s="91" t="s">
        <v>3</v>
      </c>
      <c r="B326" s="3">
        <v>615</v>
      </c>
      <c r="C326" s="3">
        <v>405</v>
      </c>
      <c r="D326" s="26">
        <v>59</v>
      </c>
      <c r="E326" s="26">
        <v>76</v>
      </c>
      <c r="F326" s="26">
        <v>110</v>
      </c>
      <c r="G326" s="26">
        <v>50</v>
      </c>
      <c r="H326" s="26">
        <v>62</v>
      </c>
    </row>
    <row r="327" spans="1:8" x14ac:dyDescent="0.35">
      <c r="A327" s="138" t="s">
        <v>169</v>
      </c>
      <c r="B327" s="138"/>
      <c r="C327" s="138"/>
      <c r="D327" s="138"/>
      <c r="E327" s="138"/>
      <c r="F327" s="138"/>
      <c r="G327" s="138"/>
      <c r="H327" s="138"/>
    </row>
    <row r="328" spans="1:8" ht="14.5" thickBot="1" x14ac:dyDescent="0.4">
      <c r="A328" s="60"/>
      <c r="B328" s="60"/>
      <c r="C328" s="60"/>
      <c r="D328" s="60"/>
      <c r="E328" s="60"/>
      <c r="F328" s="60"/>
      <c r="G328" s="60"/>
      <c r="H328" s="60"/>
    </row>
    <row r="329" spans="1:8" s="96" customFormat="1" ht="24.75" customHeight="1" thickBot="1" x14ac:dyDescent="0.4">
      <c r="A329" s="13" t="s">
        <v>162</v>
      </c>
      <c r="B329" s="13" t="s">
        <v>25</v>
      </c>
      <c r="C329" s="13" t="s">
        <v>195</v>
      </c>
      <c r="D329" s="60"/>
      <c r="E329" s="60"/>
      <c r="F329" s="60"/>
      <c r="G329" s="60"/>
      <c r="H329" s="60"/>
    </row>
    <row r="330" spans="1:8" ht="14.5" thickBot="1" x14ac:dyDescent="0.4">
      <c r="A330" s="15" t="s">
        <v>210</v>
      </c>
      <c r="B330" s="16">
        <v>0.49991666502712023</v>
      </c>
      <c r="C330" s="16">
        <v>0.58942672816224739</v>
      </c>
      <c r="D330" s="60"/>
      <c r="E330" s="60"/>
      <c r="F330" s="60"/>
      <c r="G330" s="60"/>
      <c r="H330" s="60"/>
    </row>
    <row r="331" spans="1:8" ht="14.5" thickBot="1" x14ac:dyDescent="0.4">
      <c r="A331" s="15" t="s">
        <v>211</v>
      </c>
      <c r="B331" s="16">
        <v>6.119764874599469E-2</v>
      </c>
      <c r="C331" s="16">
        <v>0.25242758799230758</v>
      </c>
      <c r="D331" s="60"/>
      <c r="E331" s="60"/>
      <c r="F331" s="60"/>
      <c r="G331" s="60"/>
      <c r="H331" s="60"/>
    </row>
    <row r="332" spans="1:8" ht="14.5" thickBot="1" x14ac:dyDescent="0.4">
      <c r="A332" s="15" t="s">
        <v>212</v>
      </c>
      <c r="B332" s="16">
        <v>0</v>
      </c>
      <c r="C332" s="16">
        <v>0.1438069121127025</v>
      </c>
      <c r="D332" s="60"/>
      <c r="E332" s="60"/>
      <c r="F332" s="60"/>
      <c r="G332" s="60"/>
      <c r="H332" s="60"/>
    </row>
    <row r="333" spans="1:8" ht="14.5" thickBot="1" x14ac:dyDescent="0.4">
      <c r="A333" s="15" t="s">
        <v>213</v>
      </c>
      <c r="B333" s="16">
        <v>9.8425506161302925E-2</v>
      </c>
      <c r="C333" s="16">
        <v>0.29249337809882964</v>
      </c>
      <c r="D333" s="60"/>
      <c r="E333" s="60"/>
      <c r="F333" s="60"/>
      <c r="G333" s="60"/>
      <c r="H333" s="60"/>
    </row>
    <row r="334" spans="1:8" ht="14.5" thickBot="1" x14ac:dyDescent="0.4">
      <c r="A334" s="15" t="s">
        <v>214</v>
      </c>
      <c r="B334" s="16">
        <v>2.2366621961632145E-2</v>
      </c>
      <c r="C334" s="16">
        <v>0.15597080663050128</v>
      </c>
      <c r="D334" s="60"/>
      <c r="E334" s="60"/>
      <c r="F334" s="60"/>
      <c r="G334" s="60"/>
      <c r="H334" s="60"/>
    </row>
    <row r="335" spans="1:8" ht="14.5" thickBot="1" x14ac:dyDescent="0.4">
      <c r="A335" s="38" t="s">
        <v>163</v>
      </c>
      <c r="B335" s="16">
        <v>0</v>
      </c>
      <c r="C335" s="16">
        <v>6.323112476792099E-2</v>
      </c>
      <c r="D335" s="60"/>
      <c r="E335" s="60"/>
      <c r="F335" s="60"/>
      <c r="G335" s="60"/>
      <c r="H335" s="60"/>
    </row>
    <row r="336" spans="1:8" ht="14.5" thickBot="1" x14ac:dyDescent="0.4">
      <c r="A336" s="38" t="s">
        <v>164</v>
      </c>
      <c r="B336" s="16">
        <v>0</v>
      </c>
      <c r="C336" s="16">
        <v>2.7301141543313805E-2</v>
      </c>
      <c r="D336" s="60"/>
      <c r="E336" s="60"/>
      <c r="F336" s="60"/>
      <c r="G336" s="60"/>
    </row>
    <row r="337" spans="1:8" ht="14.5" thickBot="1" x14ac:dyDescent="0.4">
      <c r="A337" s="38" t="s">
        <v>165</v>
      </c>
      <c r="B337" s="16">
        <v>0</v>
      </c>
      <c r="C337" s="16">
        <v>2.3213215067354086E-2</v>
      </c>
      <c r="D337" s="60"/>
      <c r="E337" s="60"/>
      <c r="F337" s="60"/>
      <c r="G337" s="60"/>
    </row>
    <row r="338" spans="1:8" ht="14.5" thickBot="1" x14ac:dyDescent="0.4">
      <c r="A338" s="38" t="s">
        <v>166</v>
      </c>
      <c r="B338" s="16">
        <v>0.46415180456301963</v>
      </c>
      <c r="C338" s="16">
        <v>0.28873082340579082</v>
      </c>
      <c r="D338" s="60"/>
      <c r="E338" s="60"/>
      <c r="F338" s="60"/>
      <c r="G338" s="60"/>
    </row>
    <row r="339" spans="1:8" ht="14.5" thickBot="1" x14ac:dyDescent="0.4">
      <c r="A339" s="38" t="s">
        <v>167</v>
      </c>
      <c r="B339" s="16">
        <v>0</v>
      </c>
      <c r="C339" s="16">
        <v>6.9393248389579302E-3</v>
      </c>
      <c r="D339" s="60"/>
      <c r="E339" s="60"/>
      <c r="F339" s="60"/>
      <c r="G339" s="60"/>
    </row>
    <row r="340" spans="1:8" ht="14.5" thickBot="1" x14ac:dyDescent="0.4">
      <c r="A340" s="38" t="s">
        <v>168</v>
      </c>
      <c r="B340" s="16">
        <v>0.17129099926235736</v>
      </c>
      <c r="C340" s="16">
        <v>4.7665138026536977E-2</v>
      </c>
      <c r="D340" s="60"/>
      <c r="E340" s="60"/>
      <c r="F340" s="60"/>
      <c r="G340" s="60"/>
    </row>
    <row r="341" spans="1:8" ht="14.5" thickBot="1" x14ac:dyDescent="0.4">
      <c r="A341" s="38" t="s">
        <v>215</v>
      </c>
      <c r="B341" s="16">
        <v>0</v>
      </c>
      <c r="C341" s="16">
        <v>3.6916301849373744E-3</v>
      </c>
      <c r="D341" s="60"/>
      <c r="E341" s="60"/>
      <c r="F341" s="60"/>
      <c r="G341" s="60"/>
      <c r="H341" s="60"/>
    </row>
    <row r="342" spans="1:8" ht="14.5" thickBot="1" x14ac:dyDescent="0.4">
      <c r="A342" s="91" t="s">
        <v>3</v>
      </c>
      <c r="B342" s="26">
        <v>48</v>
      </c>
      <c r="C342" s="26">
        <v>1020</v>
      </c>
      <c r="D342" s="60"/>
      <c r="E342" s="60"/>
      <c r="F342" s="60"/>
      <c r="G342" s="60"/>
      <c r="H342" s="60"/>
    </row>
    <row r="343" spans="1:8" x14ac:dyDescent="0.35">
      <c r="A343" s="138" t="s">
        <v>169</v>
      </c>
      <c r="B343" s="138"/>
      <c r="C343" s="138"/>
      <c r="D343" s="60"/>
      <c r="E343" s="60"/>
      <c r="F343" s="60"/>
      <c r="G343" s="60"/>
      <c r="H343" s="60"/>
    </row>
    <row r="344" spans="1:8" x14ac:dyDescent="0.35">
      <c r="D344" s="60"/>
      <c r="E344" s="60"/>
      <c r="F344" s="60"/>
      <c r="G344" s="60"/>
      <c r="H344" s="60"/>
    </row>
    <row r="346" spans="1:8" ht="16.5" x14ac:dyDescent="0.35">
      <c r="A346" s="10" t="s">
        <v>287</v>
      </c>
      <c r="B346" s="27"/>
      <c r="C346" s="27"/>
      <c r="D346" s="27"/>
      <c r="E346" s="27"/>
      <c r="F346" s="27"/>
      <c r="G346" s="27"/>
    </row>
    <row r="347" spans="1:8" ht="14.5" x14ac:dyDescent="0.35">
      <c r="A347" s="41" t="s">
        <v>216</v>
      </c>
      <c r="B347" s="27"/>
      <c r="C347" s="27"/>
      <c r="D347" s="27"/>
      <c r="E347" s="27"/>
      <c r="F347" s="27"/>
      <c r="G347" s="27"/>
    </row>
    <row r="348" spans="1:8" ht="14.5" thickBot="1" x14ac:dyDescent="0.4">
      <c r="B348" s="27"/>
      <c r="C348" s="27"/>
      <c r="D348" s="27"/>
      <c r="E348" s="27"/>
      <c r="F348" s="27"/>
      <c r="G348" s="27"/>
    </row>
    <row r="349" spans="1:8" s="96" customFormat="1" ht="24.75" customHeight="1" thickBot="1" x14ac:dyDescent="0.4">
      <c r="A349" s="13" t="s">
        <v>11</v>
      </c>
      <c r="B349" s="13">
        <v>1</v>
      </c>
      <c r="C349" s="13">
        <v>2</v>
      </c>
      <c r="D349" s="13" t="s">
        <v>217</v>
      </c>
      <c r="E349" s="13" t="s">
        <v>218</v>
      </c>
      <c r="F349" s="13" t="s">
        <v>219</v>
      </c>
      <c r="G349" s="14" t="s">
        <v>3</v>
      </c>
    </row>
    <row r="350" spans="1:8" ht="14.5" thickBot="1" x14ac:dyDescent="0.4">
      <c r="A350" s="18" t="s">
        <v>14</v>
      </c>
      <c r="B350" s="63">
        <v>0.4647386376489388</v>
      </c>
      <c r="C350" s="63">
        <v>0.2869918490541159</v>
      </c>
      <c r="D350" s="63">
        <v>0.21181200880835382</v>
      </c>
      <c r="E350" s="63">
        <v>2.0758575312408888E-2</v>
      </c>
      <c r="F350" s="63">
        <v>1.5698929176184012E-2</v>
      </c>
      <c r="G350" s="3">
        <v>615</v>
      </c>
    </row>
    <row r="351" spans="1:8" ht="14.5" thickBot="1" x14ac:dyDescent="0.4">
      <c r="A351" s="18" t="s">
        <v>271</v>
      </c>
      <c r="B351" s="63">
        <v>0.46227958415522458</v>
      </c>
      <c r="C351" s="63">
        <v>0.26060575681759529</v>
      </c>
      <c r="D351" s="63">
        <v>0.2092134137148387</v>
      </c>
      <c r="E351" s="63">
        <v>3.5158888626244889E-2</v>
      </c>
      <c r="F351" s="63">
        <v>3.274235668609575E-2</v>
      </c>
      <c r="G351" s="3">
        <v>405</v>
      </c>
    </row>
    <row r="352" spans="1:8" ht="14.5" thickBot="1" x14ac:dyDescent="0.4">
      <c r="A352" s="15" t="s">
        <v>261</v>
      </c>
      <c r="B352" s="64">
        <v>0.5684745766545477</v>
      </c>
      <c r="C352" s="64">
        <v>0.30602644369692616</v>
      </c>
      <c r="D352" s="64">
        <v>9.1827419700412347E-2</v>
      </c>
      <c r="E352" s="64">
        <v>1.7411880718934521E-2</v>
      </c>
      <c r="F352" s="64">
        <v>1.6259679229179813E-2</v>
      </c>
      <c r="G352" s="26">
        <v>59</v>
      </c>
    </row>
    <row r="353" spans="1:7" ht="14.5" thickBot="1" x14ac:dyDescent="0.4">
      <c r="A353" s="15" t="s">
        <v>19</v>
      </c>
      <c r="B353" s="64">
        <v>0.49774750704368048</v>
      </c>
      <c r="C353" s="64">
        <v>0.2272927898950422</v>
      </c>
      <c r="D353" s="64">
        <v>0.19294225547875155</v>
      </c>
      <c r="E353" s="64">
        <v>6.1236882490816998E-2</v>
      </c>
      <c r="F353" s="64">
        <v>2.0780565091710067E-2</v>
      </c>
      <c r="G353" s="26">
        <v>76</v>
      </c>
    </row>
    <row r="354" spans="1:7" ht="14.5" thickBot="1" x14ac:dyDescent="0.4">
      <c r="A354" s="15" t="s">
        <v>16</v>
      </c>
      <c r="B354" s="64">
        <v>0.35698889396917899</v>
      </c>
      <c r="C354" s="64">
        <v>0.2152721321634353</v>
      </c>
      <c r="D354" s="64">
        <v>0.31627174113759354</v>
      </c>
      <c r="E354" s="64">
        <v>4.8778726192385387E-2</v>
      </c>
      <c r="F354" s="64">
        <v>6.2688506537407318E-2</v>
      </c>
      <c r="G354" s="26">
        <v>110</v>
      </c>
    </row>
    <row r="355" spans="1:7" ht="14.5" thickBot="1" x14ac:dyDescent="0.4">
      <c r="A355" s="15" t="s">
        <v>15</v>
      </c>
      <c r="B355" s="64">
        <v>0.59468940454223462</v>
      </c>
      <c r="C355" s="64">
        <v>0.23480173003786503</v>
      </c>
      <c r="D355" s="64">
        <v>0.15291099730673241</v>
      </c>
      <c r="E355" s="64">
        <v>1.5222359304124279E-2</v>
      </c>
      <c r="F355" s="64">
        <v>2.3755088090434162E-3</v>
      </c>
      <c r="G355" s="26">
        <v>50</v>
      </c>
    </row>
    <row r="356" spans="1:7" ht="14.5" thickBot="1" x14ac:dyDescent="0.4">
      <c r="A356" s="15" t="s">
        <v>262</v>
      </c>
      <c r="B356" s="64">
        <v>0.5468045256362033</v>
      </c>
      <c r="C356" s="64">
        <v>0.36230792900876801</v>
      </c>
      <c r="D356" s="64">
        <v>6.0786712579389113E-2</v>
      </c>
      <c r="E356" s="64">
        <v>3.0100832775640071E-2</v>
      </c>
      <c r="F356" s="64">
        <v>0</v>
      </c>
      <c r="G356" s="26">
        <v>62</v>
      </c>
    </row>
    <row r="357" spans="1:7" ht="14.5" thickBot="1" x14ac:dyDescent="0.4">
      <c r="A357" s="15" t="s">
        <v>25</v>
      </c>
      <c r="B357" s="64">
        <v>0.4777996284166442</v>
      </c>
      <c r="C357" s="64">
        <v>0.43017110830680488</v>
      </c>
      <c r="D357" s="64">
        <v>7.9463284380688823E-2</v>
      </c>
      <c r="E357" s="64">
        <v>0</v>
      </c>
      <c r="F357" s="64">
        <v>1.2565978895863058E-2</v>
      </c>
      <c r="G357" s="26">
        <v>48</v>
      </c>
    </row>
    <row r="358" spans="1:7" ht="14.5" thickBot="1" x14ac:dyDescent="0.4">
      <c r="A358" s="15" t="s">
        <v>195</v>
      </c>
      <c r="B358" s="64">
        <v>0.46415643438080245</v>
      </c>
      <c r="C358" s="64">
        <v>0.28074470186001016</v>
      </c>
      <c r="D358" s="64">
        <v>0.21119676779799271</v>
      </c>
      <c r="E358" s="64">
        <v>2.4167980392417389E-2</v>
      </c>
      <c r="F358" s="64">
        <v>1.9734115568775846E-2</v>
      </c>
      <c r="G358" s="26">
        <v>1020</v>
      </c>
    </row>
    <row r="359" spans="1:7" x14ac:dyDescent="0.35">
      <c r="A359" s="28" t="s">
        <v>303</v>
      </c>
      <c r="B359" s="27"/>
      <c r="C359" s="27"/>
      <c r="D359" s="27"/>
      <c r="E359" s="27"/>
      <c r="F359" s="27"/>
      <c r="G359" s="27"/>
    </row>
    <row r="362" spans="1:7" ht="16.5" x14ac:dyDescent="0.35">
      <c r="A362" s="10" t="s">
        <v>221</v>
      </c>
      <c r="B362" s="27"/>
      <c r="C362" s="27"/>
      <c r="D362" s="27"/>
      <c r="E362" s="27"/>
      <c r="F362" s="27"/>
      <c r="G362" s="27"/>
    </row>
    <row r="363" spans="1:7" ht="14.5" x14ac:dyDescent="0.35">
      <c r="A363" s="41" t="s">
        <v>222</v>
      </c>
      <c r="B363" s="27"/>
      <c r="C363" s="27"/>
      <c r="D363" s="27"/>
      <c r="E363" s="27"/>
      <c r="F363" s="27"/>
      <c r="G363" s="27"/>
    </row>
    <row r="364" spans="1:7" ht="14.5" thickBot="1" x14ac:dyDescent="0.4">
      <c r="B364" s="27"/>
      <c r="C364" s="27"/>
      <c r="D364" s="27"/>
      <c r="E364" s="27"/>
      <c r="F364" s="27"/>
      <c r="G364" s="27"/>
    </row>
    <row r="365" spans="1:7" ht="35" thickBot="1" x14ac:dyDescent="0.4">
      <c r="A365" s="50" t="s">
        <v>11</v>
      </c>
      <c r="B365" s="14" t="s">
        <v>221</v>
      </c>
      <c r="C365" s="14" t="s">
        <v>301</v>
      </c>
      <c r="D365" s="14" t="s">
        <v>3</v>
      </c>
      <c r="E365" s="14" t="s">
        <v>302</v>
      </c>
      <c r="F365" s="14" t="s">
        <v>223</v>
      </c>
      <c r="G365" s="14" t="s">
        <v>3</v>
      </c>
    </row>
    <row r="366" spans="1:7" ht="14.5" thickBot="1" x14ac:dyDescent="0.4">
      <c r="A366" s="18" t="s">
        <v>14</v>
      </c>
      <c r="B366" s="59">
        <v>5.6096567066829852</v>
      </c>
      <c r="C366" s="59">
        <v>2.1217116371885343</v>
      </c>
      <c r="D366" s="3">
        <v>615</v>
      </c>
      <c r="E366" s="65">
        <v>0.43303524404427696</v>
      </c>
      <c r="F366" s="43">
        <v>2.557187511134225</v>
      </c>
      <c r="G366" s="3">
        <v>262</v>
      </c>
    </row>
    <row r="367" spans="1:7" ht="14.5" thickBot="1" x14ac:dyDescent="0.4">
      <c r="A367" s="18" t="s">
        <v>271</v>
      </c>
      <c r="B367" s="59">
        <v>4.5701288636077795</v>
      </c>
      <c r="C367" s="59">
        <v>2.3291995088630064</v>
      </c>
      <c r="D367" s="3">
        <v>405</v>
      </c>
      <c r="E367" s="65">
        <v>0.33426867856727016</v>
      </c>
      <c r="F367" s="43">
        <v>2.8797610414142176</v>
      </c>
      <c r="G367" s="3">
        <v>112</v>
      </c>
    </row>
    <row r="368" spans="1:7" ht="14.5" thickBot="1" x14ac:dyDescent="0.4">
      <c r="A368" s="15" t="s">
        <v>261</v>
      </c>
      <c r="B368" s="43">
        <v>3.862112936773483</v>
      </c>
      <c r="C368" s="43">
        <v>1.7929335881628843</v>
      </c>
      <c r="D368" s="26">
        <v>59</v>
      </c>
      <c r="E368" s="66">
        <v>0.17650013260754818</v>
      </c>
      <c r="F368" s="43" t="s">
        <v>157</v>
      </c>
      <c r="G368" s="26">
        <v>10</v>
      </c>
    </row>
    <row r="369" spans="1:7" ht="14.5" thickBot="1" x14ac:dyDescent="0.4">
      <c r="A369" s="15" t="s">
        <v>19</v>
      </c>
      <c r="B369" s="43">
        <v>3.9254682281337447</v>
      </c>
      <c r="C369" s="43">
        <v>2.3103818865242234</v>
      </c>
      <c r="D369" s="26">
        <v>76</v>
      </c>
      <c r="E369" s="66">
        <v>0.3753678766212703</v>
      </c>
      <c r="F369" s="43" t="s">
        <v>157</v>
      </c>
      <c r="G369" s="26">
        <v>22</v>
      </c>
    </row>
    <row r="370" spans="1:7" ht="14.5" thickBot="1" x14ac:dyDescent="0.4">
      <c r="A370" s="15" t="s">
        <v>16</v>
      </c>
      <c r="B370" s="43">
        <v>5.9696582575795256</v>
      </c>
      <c r="C370" s="43">
        <v>2.9409120695426925</v>
      </c>
      <c r="D370" s="26">
        <v>110</v>
      </c>
      <c r="E370" s="66">
        <v>0.50542858563492143</v>
      </c>
      <c r="F370" s="43">
        <v>3.1831036441250693</v>
      </c>
      <c r="G370" s="26">
        <v>55</v>
      </c>
    </row>
    <row r="371" spans="1:7" ht="14.5" thickBot="1" x14ac:dyDescent="0.4">
      <c r="A371" s="15" t="s">
        <v>15</v>
      </c>
      <c r="B371" s="43">
        <v>3.3611313313564306</v>
      </c>
      <c r="C371" s="43">
        <v>1.6971095614687344</v>
      </c>
      <c r="D371" s="26">
        <v>50</v>
      </c>
      <c r="E371" s="66">
        <v>0.13024503501798856</v>
      </c>
      <c r="F371" s="43" t="s">
        <v>157</v>
      </c>
      <c r="G371" s="26">
        <v>13</v>
      </c>
    </row>
    <row r="372" spans="1:7" ht="14.5" thickBot="1" x14ac:dyDescent="0.4">
      <c r="A372" s="15" t="s">
        <v>262</v>
      </c>
      <c r="B372" s="43">
        <v>2.8655727971205152</v>
      </c>
      <c r="C372" s="43">
        <v>1.7379998161560006</v>
      </c>
      <c r="D372" s="26">
        <v>62</v>
      </c>
      <c r="E372" s="66">
        <v>0.18578468682016058</v>
      </c>
      <c r="F372" s="43" t="s">
        <v>157</v>
      </c>
      <c r="G372" s="26">
        <v>8</v>
      </c>
    </row>
    <row r="373" spans="1:7" ht="14.5" thickBot="1" x14ac:dyDescent="0.4">
      <c r="A373" s="15" t="s">
        <v>25</v>
      </c>
      <c r="B373" s="43">
        <v>3.4095841616872051</v>
      </c>
      <c r="C373" s="43">
        <v>1.7607384738570488</v>
      </c>
      <c r="D373" s="26">
        <v>48</v>
      </c>
      <c r="E373" s="66">
        <v>0.12079212812293502</v>
      </c>
      <c r="F373" s="43" t="s">
        <v>157</v>
      </c>
      <c r="G373" s="26">
        <v>4</v>
      </c>
    </row>
    <row r="374" spans="1:7" ht="14.5" thickBot="1" x14ac:dyDescent="0.4">
      <c r="A374" s="15" t="s">
        <v>195</v>
      </c>
      <c r="B374" s="43">
        <v>5.363539040230159</v>
      </c>
      <c r="C374" s="43">
        <v>2.1708362769314378</v>
      </c>
      <c r="D374" s="26">
        <v>1020</v>
      </c>
      <c r="E374" s="66">
        <v>0.40946319804633113</v>
      </c>
      <c r="F374" s="43">
        <v>2.6183444171008383</v>
      </c>
      <c r="G374" s="26">
        <v>374</v>
      </c>
    </row>
    <row r="375" spans="1:7" x14ac:dyDescent="0.35">
      <c r="A375" s="138" t="s">
        <v>303</v>
      </c>
      <c r="B375" s="138"/>
      <c r="C375" s="138"/>
      <c r="D375" s="138"/>
      <c r="E375" s="138"/>
      <c r="F375" s="138"/>
      <c r="G375" s="138"/>
    </row>
    <row r="378" spans="1:7" ht="16.5" x14ac:dyDescent="0.35">
      <c r="A378" s="10" t="s">
        <v>224</v>
      </c>
      <c r="B378" s="27"/>
      <c r="C378" s="27"/>
    </row>
    <row r="379" spans="1:7" ht="14.5" x14ac:dyDescent="0.35">
      <c r="A379" s="41" t="s">
        <v>225</v>
      </c>
      <c r="B379" s="27"/>
      <c r="C379" s="27"/>
    </row>
    <row r="380" spans="1:7" ht="14.5" thickBot="1" x14ac:dyDescent="0.4">
      <c r="B380" s="27"/>
      <c r="C380" s="27"/>
    </row>
    <row r="381" spans="1:7" s="96" customFormat="1" ht="24.75" customHeight="1" thickBot="1" x14ac:dyDescent="0.4">
      <c r="A381" s="13" t="s">
        <v>11</v>
      </c>
      <c r="B381" s="14" t="s">
        <v>224</v>
      </c>
      <c r="C381" s="14" t="s">
        <v>3</v>
      </c>
    </row>
    <row r="382" spans="1:7" ht="14.5" thickBot="1" x14ac:dyDescent="0.4">
      <c r="A382" s="18" t="s">
        <v>14</v>
      </c>
      <c r="B382" s="21">
        <v>0.05</v>
      </c>
      <c r="C382" s="81">
        <v>615</v>
      </c>
    </row>
    <row r="383" spans="1:7" ht="14.5" thickBot="1" x14ac:dyDescent="0.4">
      <c r="A383" s="18" t="s">
        <v>271</v>
      </c>
      <c r="B383" s="21">
        <v>0.16</v>
      </c>
      <c r="C383" s="81">
        <v>405</v>
      </c>
    </row>
    <row r="384" spans="1:7" ht="14.5" thickBot="1" x14ac:dyDescent="0.4">
      <c r="A384" s="15" t="s">
        <v>261</v>
      </c>
      <c r="B384" s="16">
        <v>0.3</v>
      </c>
      <c r="C384" s="82">
        <v>59</v>
      </c>
    </row>
    <row r="385" spans="1:15" ht="14.5" thickBot="1" x14ac:dyDescent="0.4">
      <c r="A385" s="15" t="s">
        <v>19</v>
      </c>
      <c r="B385" s="16">
        <v>0.15</v>
      </c>
      <c r="C385" s="82">
        <v>76</v>
      </c>
    </row>
    <row r="386" spans="1:15" ht="14.5" thickBot="1" x14ac:dyDescent="0.4">
      <c r="A386" s="15" t="s">
        <v>16</v>
      </c>
      <c r="B386" s="16">
        <v>0.2</v>
      </c>
      <c r="C386" s="82">
        <v>110</v>
      </c>
    </row>
    <row r="387" spans="1:15" ht="14.5" thickBot="1" x14ac:dyDescent="0.4">
      <c r="A387" s="15" t="s">
        <v>15</v>
      </c>
      <c r="B387" s="16">
        <v>0.04</v>
      </c>
      <c r="C387" s="82">
        <v>50</v>
      </c>
    </row>
    <row r="388" spans="1:15" ht="14.5" thickBot="1" x14ac:dyDescent="0.4">
      <c r="A388" s="15" t="s">
        <v>262</v>
      </c>
      <c r="B388" s="16">
        <v>0.21</v>
      </c>
      <c r="C388" s="82">
        <v>62</v>
      </c>
    </row>
    <row r="389" spans="1:15" ht="14.5" thickBot="1" x14ac:dyDescent="0.4">
      <c r="A389" s="15" t="s">
        <v>25</v>
      </c>
      <c r="B389" s="16">
        <v>0.1</v>
      </c>
      <c r="C389" s="82">
        <v>48</v>
      </c>
    </row>
    <row r="390" spans="1:15" ht="14.5" thickBot="1" x14ac:dyDescent="0.4">
      <c r="A390" s="15" t="s">
        <v>195</v>
      </c>
      <c r="B390" s="16">
        <v>0.08</v>
      </c>
      <c r="C390" s="82">
        <v>1020</v>
      </c>
    </row>
    <row r="393" spans="1:15" ht="16.5" x14ac:dyDescent="0.35">
      <c r="A393" s="67" t="s">
        <v>226</v>
      </c>
      <c r="B393" s="27"/>
      <c r="C393" s="27"/>
      <c r="D393" s="27"/>
      <c r="E393" s="27"/>
      <c r="F393" s="27"/>
      <c r="G393" s="27"/>
      <c r="H393" s="27"/>
    </row>
    <row r="394" spans="1:15" ht="14.5" x14ac:dyDescent="0.35">
      <c r="A394" s="41" t="s">
        <v>227</v>
      </c>
      <c r="B394" s="27"/>
      <c r="C394" s="27"/>
      <c r="D394" s="27"/>
      <c r="E394" s="27"/>
      <c r="F394" s="27"/>
      <c r="G394" s="27"/>
      <c r="H394" s="27"/>
    </row>
    <row r="395" spans="1:15" ht="14.5" thickBot="1" x14ac:dyDescent="0.4">
      <c r="B395" s="27"/>
      <c r="C395" s="27"/>
      <c r="D395" s="27"/>
      <c r="E395" s="27"/>
      <c r="F395" s="27"/>
      <c r="G395" s="27"/>
      <c r="H395" s="27"/>
    </row>
    <row r="396" spans="1:15" s="96" customFormat="1" ht="24.75" customHeight="1" thickBot="1" x14ac:dyDescent="0.4">
      <c r="A396" s="13" t="s">
        <v>11</v>
      </c>
      <c r="B396" s="14" t="s">
        <v>228</v>
      </c>
      <c r="C396" s="14" t="s">
        <v>229</v>
      </c>
      <c r="D396" s="14" t="s">
        <v>230</v>
      </c>
      <c r="E396" s="14" t="s">
        <v>231</v>
      </c>
      <c r="F396" s="14" t="s">
        <v>201</v>
      </c>
      <c r="G396" s="14" t="s">
        <v>232</v>
      </c>
      <c r="H396" s="14" t="s">
        <v>3</v>
      </c>
      <c r="J396" s="113"/>
      <c r="K396" s="113"/>
      <c r="L396" s="113"/>
      <c r="M396" s="113"/>
      <c r="N396" s="113"/>
      <c r="O396" s="113"/>
    </row>
    <row r="397" spans="1:15" ht="14.5" thickBot="1" x14ac:dyDescent="0.4">
      <c r="A397" s="18" t="s">
        <v>14</v>
      </c>
      <c r="B397" s="22">
        <v>0.49114215914472292</v>
      </c>
      <c r="C397" s="22">
        <v>0.219920209429455</v>
      </c>
      <c r="D397" s="22">
        <v>0.16639490583967256</v>
      </c>
      <c r="E397" s="22">
        <v>7.0048464724314863E-2</v>
      </c>
      <c r="F397" s="22">
        <v>3.2000365542985347E-2</v>
      </c>
      <c r="G397" s="22">
        <v>2.0493895318851606E-2</v>
      </c>
      <c r="H397" s="81">
        <v>612</v>
      </c>
      <c r="J397" s="100"/>
      <c r="K397" s="100"/>
      <c r="L397" s="100"/>
      <c r="M397" s="100"/>
      <c r="N397" s="100"/>
      <c r="O397" s="100"/>
    </row>
    <row r="398" spans="1:15" ht="14.5" thickBot="1" x14ac:dyDescent="0.4">
      <c r="A398" s="18" t="s">
        <v>271</v>
      </c>
      <c r="B398" s="22">
        <v>0.77658822848807385</v>
      </c>
      <c r="C398" s="22">
        <v>0.14777030121402285</v>
      </c>
      <c r="D398" s="22">
        <v>4.9749746730462577E-2</v>
      </c>
      <c r="E398" s="22">
        <v>1.6472829566337645E-2</v>
      </c>
      <c r="F398" s="22">
        <v>7.5924887743031881E-3</v>
      </c>
      <c r="G398" s="22">
        <v>1.8264052268001417E-3</v>
      </c>
      <c r="H398" s="81">
        <v>401</v>
      </c>
      <c r="J398" s="100"/>
      <c r="K398" s="100"/>
      <c r="L398" s="100"/>
      <c r="M398" s="100"/>
      <c r="N398" s="100"/>
      <c r="O398" s="100"/>
    </row>
    <row r="399" spans="1:15" ht="14.5" thickBot="1" x14ac:dyDescent="0.4">
      <c r="A399" s="15" t="s">
        <v>261</v>
      </c>
      <c r="B399" s="1">
        <v>0.66350296302897649</v>
      </c>
      <c r="C399" s="1">
        <v>0.25942119445552747</v>
      </c>
      <c r="D399" s="1">
        <v>1.4027262555941097E-2</v>
      </c>
      <c r="E399" s="1">
        <v>3.4166934239484387E-2</v>
      </c>
      <c r="F399" s="1">
        <v>2.8881645720069828E-2</v>
      </c>
      <c r="G399" s="1">
        <v>0</v>
      </c>
      <c r="H399" s="82">
        <v>57</v>
      </c>
      <c r="J399" s="100"/>
      <c r="K399" s="100"/>
      <c r="L399" s="100"/>
      <c r="M399" s="100"/>
      <c r="N399" s="100"/>
      <c r="O399" s="100"/>
    </row>
    <row r="400" spans="1:15" ht="14.5" thickBot="1" x14ac:dyDescent="0.4">
      <c r="A400" s="15" t="s">
        <v>19</v>
      </c>
      <c r="B400" s="1">
        <v>0.79928901886964066</v>
      </c>
      <c r="C400" s="1">
        <v>0.16657627162838878</v>
      </c>
      <c r="D400" s="1">
        <v>9.7961244246494352E-3</v>
      </c>
      <c r="E400" s="1">
        <v>1.4542460652670992E-2</v>
      </c>
      <c r="F400" s="1">
        <v>4.8980622123247176E-3</v>
      </c>
      <c r="G400" s="1">
        <v>4.8980622123247176E-3</v>
      </c>
      <c r="H400" s="82">
        <v>75</v>
      </c>
      <c r="J400" s="100"/>
      <c r="K400" s="100"/>
      <c r="L400" s="100"/>
      <c r="M400" s="100"/>
      <c r="N400" s="100"/>
      <c r="O400" s="100"/>
    </row>
    <row r="401" spans="1:15" ht="14.5" thickBot="1" x14ac:dyDescent="0.4">
      <c r="A401" s="15" t="s">
        <v>16</v>
      </c>
      <c r="B401" s="1">
        <v>0.86802576985269164</v>
      </c>
      <c r="C401" s="1">
        <v>5.492490852316112E-2</v>
      </c>
      <c r="D401" s="1">
        <v>6.0659375009502144E-2</v>
      </c>
      <c r="E401" s="1">
        <v>1.0093231864605676E-2</v>
      </c>
      <c r="F401" s="1">
        <v>4.3402642377130349E-3</v>
      </c>
      <c r="G401" s="1">
        <v>1.956450512326026E-3</v>
      </c>
      <c r="H401" s="82">
        <v>110</v>
      </c>
      <c r="J401" s="100"/>
      <c r="K401" s="100"/>
      <c r="L401" s="100"/>
      <c r="M401" s="100"/>
      <c r="N401" s="100"/>
      <c r="O401" s="100"/>
    </row>
    <row r="402" spans="1:15" ht="14.5" thickBot="1" x14ac:dyDescent="0.4">
      <c r="A402" s="15" t="s">
        <v>15</v>
      </c>
      <c r="B402" s="1">
        <v>0.60349455605921043</v>
      </c>
      <c r="C402" s="1">
        <v>0.2892610389532404</v>
      </c>
      <c r="D402" s="1">
        <v>8.01542875058701E-2</v>
      </c>
      <c r="E402" s="1">
        <v>2.1339799561338735E-2</v>
      </c>
      <c r="F402" s="1">
        <v>5.7503179203403391E-3</v>
      </c>
      <c r="G402" s="1">
        <v>0</v>
      </c>
      <c r="H402" s="82">
        <v>50</v>
      </c>
      <c r="J402" s="100"/>
      <c r="K402" s="100"/>
      <c r="L402" s="100"/>
      <c r="M402" s="100"/>
      <c r="N402" s="100"/>
      <c r="O402" s="100"/>
    </row>
    <row r="403" spans="1:15" ht="14.5" thickBot="1" x14ac:dyDescent="0.4">
      <c r="A403" s="15" t="s">
        <v>262</v>
      </c>
      <c r="B403" s="1">
        <v>0.73754268191210248</v>
      </c>
      <c r="C403" s="1">
        <v>0.20359579952336307</v>
      </c>
      <c r="D403" s="1">
        <v>2.4946624641214644E-2</v>
      </c>
      <c r="E403" s="1">
        <v>1.1280104045381078E-2</v>
      </c>
      <c r="F403" s="1">
        <v>1.851927059803489E-2</v>
      </c>
      <c r="G403" s="1">
        <v>4.1155192799034179E-3</v>
      </c>
      <c r="H403" s="82">
        <v>62</v>
      </c>
      <c r="J403" s="100"/>
      <c r="K403" s="100"/>
      <c r="L403" s="100"/>
      <c r="M403" s="100"/>
      <c r="N403" s="100"/>
      <c r="O403" s="100"/>
    </row>
    <row r="404" spans="1:15" ht="14.5" thickBot="1" x14ac:dyDescent="0.4">
      <c r="A404" s="15" t="s">
        <v>25</v>
      </c>
      <c r="B404" s="1">
        <v>0.80939668709500168</v>
      </c>
      <c r="C404" s="1">
        <v>0.1354417257658129</v>
      </c>
      <c r="D404" s="1">
        <v>1.4264736711809249E-2</v>
      </c>
      <c r="E404" s="1">
        <v>4.0896850427375481E-2</v>
      </c>
      <c r="F404" s="1">
        <v>0</v>
      </c>
      <c r="G404" s="1">
        <v>0</v>
      </c>
      <c r="H404" s="82">
        <v>47</v>
      </c>
      <c r="J404" s="100"/>
      <c r="K404" s="100"/>
      <c r="L404" s="100"/>
      <c r="M404" s="100"/>
      <c r="N404" s="100"/>
      <c r="O404" s="100"/>
    </row>
    <row r="405" spans="1:15" ht="14.5" thickBot="1" x14ac:dyDescent="0.4">
      <c r="A405" s="15" t="s">
        <v>195</v>
      </c>
      <c r="B405" s="1">
        <v>0.55958156122526848</v>
      </c>
      <c r="C405" s="1">
        <v>0.20262133195747092</v>
      </c>
      <c r="D405" s="1">
        <v>0.13842771412675559</v>
      </c>
      <c r="E405" s="1">
        <v>5.7203010433309096E-2</v>
      </c>
      <c r="F405" s="1">
        <v>2.6148260113938934E-2</v>
      </c>
      <c r="G405" s="1">
        <v>1.6018122143261978E-2</v>
      </c>
      <c r="H405" s="82">
        <v>1013</v>
      </c>
    </row>
    <row r="408" spans="1:15" ht="16.5" x14ac:dyDescent="0.35">
      <c r="A408" s="70" t="s">
        <v>304</v>
      </c>
      <c r="B408" s="27"/>
      <c r="C408" s="27"/>
      <c r="D408" s="27"/>
      <c r="E408" s="27"/>
    </row>
    <row r="409" spans="1:15" ht="14.5" x14ac:dyDescent="0.35">
      <c r="A409" s="41" t="s">
        <v>233</v>
      </c>
      <c r="B409" s="27"/>
      <c r="C409" s="27"/>
      <c r="D409" s="27"/>
      <c r="E409" s="27"/>
    </row>
    <row r="410" spans="1:15" ht="14.5" thickBot="1" x14ac:dyDescent="0.4">
      <c r="B410" s="27"/>
      <c r="C410" s="27"/>
      <c r="D410" s="27"/>
      <c r="E410" s="27"/>
    </row>
    <row r="411" spans="1:15" s="96" customFormat="1" ht="24.75" customHeight="1" thickBot="1" x14ac:dyDescent="0.4">
      <c r="A411" s="13" t="s">
        <v>11</v>
      </c>
      <c r="B411" s="14" t="s">
        <v>234</v>
      </c>
      <c r="C411" s="14" t="s">
        <v>277</v>
      </c>
      <c r="D411" s="14" t="s">
        <v>278</v>
      </c>
      <c r="E411" s="14" t="s">
        <v>3</v>
      </c>
      <c r="G411" s="113"/>
      <c r="H411" s="113"/>
      <c r="I411" s="113"/>
    </row>
    <row r="412" spans="1:15" ht="14.5" thickBot="1" x14ac:dyDescent="0.4">
      <c r="A412" s="18" t="s">
        <v>14</v>
      </c>
      <c r="B412" s="22">
        <v>0.68906125193438827</v>
      </c>
      <c r="C412" s="22">
        <v>0.26836782645411689</v>
      </c>
      <c r="D412" s="22">
        <v>4.2570921611496108E-2</v>
      </c>
      <c r="E412" s="81">
        <v>612</v>
      </c>
      <c r="G412" s="100"/>
      <c r="H412" s="100"/>
      <c r="I412" s="100"/>
    </row>
    <row r="413" spans="1:15" ht="14.5" thickBot="1" x14ac:dyDescent="0.4">
      <c r="A413" s="18" t="s">
        <v>271</v>
      </c>
      <c r="B413" s="22">
        <v>0.64607071682268724</v>
      </c>
      <c r="C413" s="22">
        <v>0.32079768379132917</v>
      </c>
      <c r="D413" s="22">
        <v>3.3131599385983611E-2</v>
      </c>
      <c r="E413" s="81">
        <v>401</v>
      </c>
      <c r="G413" s="100"/>
      <c r="H413" s="100"/>
      <c r="I413" s="100"/>
    </row>
    <row r="414" spans="1:15" ht="14.5" thickBot="1" x14ac:dyDescent="0.4">
      <c r="A414" s="15" t="s">
        <v>261</v>
      </c>
      <c r="B414" s="1">
        <v>0.45440051698163147</v>
      </c>
      <c r="C414" s="1">
        <v>0.51087624052403058</v>
      </c>
      <c r="D414" s="1">
        <v>3.4723242494337385E-2</v>
      </c>
      <c r="E414" s="82">
        <v>57</v>
      </c>
      <c r="G414" s="100"/>
      <c r="H414" s="100"/>
      <c r="I414" s="100"/>
    </row>
    <row r="415" spans="1:15" ht="14.5" thickBot="1" x14ac:dyDescent="0.4">
      <c r="A415" s="15" t="s">
        <v>19</v>
      </c>
      <c r="B415" s="1">
        <v>0.64288359517492677</v>
      </c>
      <c r="C415" s="1">
        <v>0.34315836130384303</v>
      </c>
      <c r="D415" s="1">
        <v>1.3958043521229363E-2</v>
      </c>
      <c r="E415" s="82">
        <v>75</v>
      </c>
      <c r="G415" s="100"/>
      <c r="H415" s="100"/>
      <c r="I415" s="100"/>
    </row>
    <row r="416" spans="1:15" ht="14.5" thickBot="1" x14ac:dyDescent="0.4">
      <c r="A416" s="15" t="s">
        <v>16</v>
      </c>
      <c r="B416" s="1">
        <v>0.78477110415736662</v>
      </c>
      <c r="C416" s="1">
        <v>0.21016074316942843</v>
      </c>
      <c r="D416" s="1">
        <v>5.0681526732048957E-3</v>
      </c>
      <c r="E416" s="82">
        <v>110</v>
      </c>
      <c r="G416" s="100"/>
      <c r="H416" s="100"/>
      <c r="I416" s="100"/>
    </row>
    <row r="417" spans="1:9" ht="14.5" thickBot="1" x14ac:dyDescent="0.4">
      <c r="A417" s="15" t="s">
        <v>15</v>
      </c>
      <c r="B417" s="1">
        <v>0.60369930413737405</v>
      </c>
      <c r="C417" s="1">
        <v>0.37950194659177577</v>
      </c>
      <c r="D417" s="1">
        <v>1.6798749270850184E-2</v>
      </c>
      <c r="E417" s="82">
        <v>50</v>
      </c>
      <c r="G417" s="100"/>
      <c r="H417" s="100"/>
      <c r="I417" s="100"/>
    </row>
    <row r="418" spans="1:9" ht="14.5" thickBot="1" x14ac:dyDescent="0.4">
      <c r="A418" s="15" t="s">
        <v>262</v>
      </c>
      <c r="B418" s="1">
        <v>0.36033942702636501</v>
      </c>
      <c r="C418" s="1">
        <v>0.44142844543339221</v>
      </c>
      <c r="D418" s="1">
        <v>0.19823212754024194</v>
      </c>
      <c r="E418" s="82">
        <v>62</v>
      </c>
      <c r="G418" s="100"/>
      <c r="H418" s="100"/>
      <c r="I418" s="100"/>
    </row>
    <row r="419" spans="1:9" ht="14.5" thickBot="1" x14ac:dyDescent="0.4">
      <c r="A419" s="15" t="s">
        <v>25</v>
      </c>
      <c r="B419" s="1">
        <v>0.47774382805063598</v>
      </c>
      <c r="C419" s="1">
        <v>0.49674284624558851</v>
      </c>
      <c r="D419" s="1">
        <v>2.5513325703774924E-2</v>
      </c>
      <c r="E419" s="82">
        <v>47</v>
      </c>
      <c r="G419" s="100"/>
      <c r="H419" s="100"/>
      <c r="I419" s="100"/>
    </row>
    <row r="420" spans="1:9" ht="14.5" thickBot="1" x14ac:dyDescent="0.4">
      <c r="A420" s="15" t="s">
        <v>195</v>
      </c>
      <c r="B420" s="1">
        <v>0.67875371284325459</v>
      </c>
      <c r="C420" s="1">
        <v>0.28093856563291103</v>
      </c>
      <c r="D420" s="1">
        <v>4.0307721523837693E-2</v>
      </c>
      <c r="E420" s="82">
        <v>1013</v>
      </c>
    </row>
    <row r="422" spans="1:9" x14ac:dyDescent="0.35">
      <c r="A422" s="101"/>
      <c r="B422" s="27"/>
      <c r="C422" s="27"/>
      <c r="D422" s="27"/>
    </row>
    <row r="423" spans="1:9" ht="16.5" x14ac:dyDescent="0.35">
      <c r="A423" s="10" t="s">
        <v>235</v>
      </c>
      <c r="B423" s="27"/>
      <c r="C423" s="27"/>
      <c r="D423" s="27"/>
    </row>
    <row r="424" spans="1:9" ht="14.5" x14ac:dyDescent="0.35">
      <c r="A424" s="41" t="s">
        <v>171</v>
      </c>
      <c r="B424" s="27"/>
      <c r="C424" s="27"/>
      <c r="D424" s="27"/>
    </row>
    <row r="425" spans="1:9" ht="14.5" thickBot="1" x14ac:dyDescent="0.4">
      <c r="A425" s="101"/>
      <c r="B425" s="27"/>
      <c r="C425" s="27"/>
      <c r="D425" s="27"/>
    </row>
    <row r="426" spans="1:9" s="96" customFormat="1" ht="24.75" customHeight="1" thickBot="1" x14ac:dyDescent="0.4">
      <c r="A426" s="13" t="s">
        <v>11</v>
      </c>
      <c r="B426" s="14" t="s">
        <v>172</v>
      </c>
      <c r="C426" s="14" t="s">
        <v>173</v>
      </c>
      <c r="D426" s="14" t="s">
        <v>3</v>
      </c>
    </row>
    <row r="427" spans="1:9" ht="14.5" thickBot="1" x14ac:dyDescent="0.4">
      <c r="A427" s="18" t="s">
        <v>14</v>
      </c>
      <c r="B427" s="22">
        <v>0.41207910465164516</v>
      </c>
      <c r="C427" s="22">
        <v>0.58792089534835656</v>
      </c>
      <c r="D427" s="68">
        <v>615</v>
      </c>
      <c r="G427" s="100"/>
      <c r="H427" s="100"/>
    </row>
    <row r="428" spans="1:9" ht="14.5" thickBot="1" x14ac:dyDescent="0.4">
      <c r="A428" s="18" t="s">
        <v>271</v>
      </c>
      <c r="B428" s="22">
        <v>0.4652652694465359</v>
      </c>
      <c r="C428" s="22">
        <v>0.53473473055346377</v>
      </c>
      <c r="D428" s="68">
        <v>405</v>
      </c>
      <c r="G428" s="100"/>
      <c r="H428" s="100"/>
    </row>
    <row r="429" spans="1:9" ht="14.5" thickBot="1" x14ac:dyDescent="0.4">
      <c r="A429" s="15" t="s">
        <v>261</v>
      </c>
      <c r="B429" s="1">
        <v>0.41154762834419212</v>
      </c>
      <c r="C429" s="1">
        <v>0.58845237165580744</v>
      </c>
      <c r="D429" s="69">
        <v>59</v>
      </c>
      <c r="G429" s="100"/>
      <c r="H429" s="100"/>
    </row>
    <row r="430" spans="1:9" ht="14.5" thickBot="1" x14ac:dyDescent="0.4">
      <c r="A430" s="15" t="s">
        <v>19</v>
      </c>
      <c r="B430" s="1">
        <v>0.50583510797122788</v>
      </c>
      <c r="C430" s="1">
        <v>0.49416489202877112</v>
      </c>
      <c r="D430" s="69">
        <v>76</v>
      </c>
      <c r="G430" s="100"/>
      <c r="H430" s="100"/>
    </row>
    <row r="431" spans="1:9" ht="14.5" thickBot="1" x14ac:dyDescent="0.4">
      <c r="A431" s="15" t="s">
        <v>16</v>
      </c>
      <c r="B431" s="1">
        <v>0.4927630417201877</v>
      </c>
      <c r="C431" s="1">
        <v>0.50723695827981219</v>
      </c>
      <c r="D431" s="69">
        <v>110</v>
      </c>
      <c r="G431" s="100"/>
      <c r="H431" s="100"/>
    </row>
    <row r="432" spans="1:9" ht="14.5" thickBot="1" x14ac:dyDescent="0.4">
      <c r="A432" s="15" t="s">
        <v>15</v>
      </c>
      <c r="B432" s="1">
        <v>0.40673764551603014</v>
      </c>
      <c r="C432" s="1">
        <v>0.5932623544839698</v>
      </c>
      <c r="D432" s="69">
        <v>50</v>
      </c>
      <c r="G432" s="100"/>
      <c r="H432" s="100"/>
    </row>
    <row r="433" spans="1:9" ht="14.5" thickBot="1" x14ac:dyDescent="0.4">
      <c r="A433" s="15" t="s">
        <v>262</v>
      </c>
      <c r="B433" s="1">
        <v>0.52443364617647437</v>
      </c>
      <c r="C433" s="1">
        <v>0.47556635382352497</v>
      </c>
      <c r="D433" s="69">
        <v>62</v>
      </c>
      <c r="G433" s="100"/>
      <c r="H433" s="100"/>
    </row>
    <row r="434" spans="1:9" ht="14.5" thickBot="1" x14ac:dyDescent="0.4">
      <c r="A434" s="15" t="s">
        <v>25</v>
      </c>
      <c r="B434" s="1">
        <v>0.3507652011920982</v>
      </c>
      <c r="C434" s="1">
        <v>0.64923479880790114</v>
      </c>
      <c r="D434" s="69">
        <v>48</v>
      </c>
      <c r="G434" s="100"/>
      <c r="H434" s="100"/>
    </row>
    <row r="435" spans="1:9" ht="14.5" thickBot="1" x14ac:dyDescent="0.4">
      <c r="A435" s="15" t="s">
        <v>195</v>
      </c>
      <c r="B435" s="1">
        <v>0.42477273955678463</v>
      </c>
      <c r="C435" s="1">
        <v>0.57522726044321904</v>
      </c>
      <c r="D435" s="69">
        <v>1020</v>
      </c>
      <c r="G435" s="100"/>
      <c r="H435" s="100"/>
    </row>
    <row r="438" spans="1:9" ht="16.5" x14ac:dyDescent="0.35">
      <c r="A438" s="10" t="s">
        <v>236</v>
      </c>
      <c r="B438" s="36"/>
      <c r="C438" s="36"/>
      <c r="D438" s="36"/>
      <c r="E438" s="36"/>
    </row>
    <row r="439" spans="1:9" ht="14.5" x14ac:dyDescent="0.35">
      <c r="A439" s="41" t="s">
        <v>175</v>
      </c>
      <c r="B439" s="36"/>
      <c r="C439" s="36"/>
      <c r="D439" s="36"/>
      <c r="E439" s="36"/>
    </row>
    <row r="440" spans="1:9" ht="17" thickBot="1" x14ac:dyDescent="0.4">
      <c r="A440" s="10"/>
      <c r="B440" s="36"/>
      <c r="C440" s="36"/>
      <c r="D440" s="36"/>
      <c r="E440" s="36"/>
    </row>
    <row r="441" spans="1:9" s="96" customFormat="1" ht="24.75" customHeight="1" thickBot="1" x14ac:dyDescent="0.4">
      <c r="A441" s="13" t="s">
        <v>11</v>
      </c>
      <c r="B441" s="14" t="s">
        <v>176</v>
      </c>
      <c r="C441" s="14" t="s">
        <v>177</v>
      </c>
      <c r="D441" s="14" t="s">
        <v>178</v>
      </c>
      <c r="E441" s="14" t="s">
        <v>3</v>
      </c>
      <c r="G441" s="113"/>
      <c r="H441" s="113"/>
      <c r="I441" s="113"/>
    </row>
    <row r="442" spans="1:9" ht="14.5" thickBot="1" x14ac:dyDescent="0.4">
      <c r="A442" s="18" t="s">
        <v>14</v>
      </c>
      <c r="B442" s="1">
        <v>0.3646088228791633</v>
      </c>
      <c r="C442" s="1">
        <v>0.55459013514687139</v>
      </c>
      <c r="D442" s="1">
        <v>8.08010419739673E-2</v>
      </c>
      <c r="E442" s="68">
        <v>615</v>
      </c>
      <c r="G442" s="100"/>
      <c r="H442" s="100"/>
      <c r="I442" s="100"/>
    </row>
    <row r="443" spans="1:9" ht="14.5" thickBot="1" x14ac:dyDescent="0.4">
      <c r="A443" s="18" t="s">
        <v>271</v>
      </c>
      <c r="B443" s="1">
        <v>0.42445303771953385</v>
      </c>
      <c r="C443" s="1">
        <v>0.43700186773580874</v>
      </c>
      <c r="D443" s="1">
        <v>0.13854509454465724</v>
      </c>
      <c r="E443" s="68">
        <v>405</v>
      </c>
      <c r="G443" s="100"/>
      <c r="H443" s="100"/>
      <c r="I443" s="100"/>
    </row>
    <row r="444" spans="1:9" ht="14.5" thickBot="1" x14ac:dyDescent="0.4">
      <c r="A444" s="15" t="s">
        <v>261</v>
      </c>
      <c r="B444" s="1">
        <v>0.66716013086356896</v>
      </c>
      <c r="C444" s="1">
        <v>0.25083185544055853</v>
      </c>
      <c r="D444" s="1">
        <v>8.2008013695871906E-2</v>
      </c>
      <c r="E444" s="69">
        <v>59</v>
      </c>
      <c r="G444" s="100"/>
      <c r="H444" s="100"/>
      <c r="I444" s="100"/>
    </row>
    <row r="445" spans="1:9" ht="14.5" thickBot="1" x14ac:dyDescent="0.4">
      <c r="A445" s="15" t="s">
        <v>19</v>
      </c>
      <c r="B445" s="1">
        <v>0.27235615340415176</v>
      </c>
      <c r="C445" s="1">
        <v>0.54072063784252256</v>
      </c>
      <c r="D445" s="1">
        <v>0.18692320875332474</v>
      </c>
      <c r="E445" s="69">
        <v>76</v>
      </c>
      <c r="G445" s="100"/>
      <c r="H445" s="100"/>
      <c r="I445" s="100"/>
    </row>
    <row r="446" spans="1:9" ht="14.5" thickBot="1" x14ac:dyDescent="0.4">
      <c r="A446" s="15" t="s">
        <v>16</v>
      </c>
      <c r="B446" s="1">
        <v>0.40668829956064007</v>
      </c>
      <c r="C446" s="1">
        <v>0.49014533334995281</v>
      </c>
      <c r="D446" s="1">
        <v>0.10316636708940706</v>
      </c>
      <c r="E446" s="69">
        <v>110</v>
      </c>
      <c r="G446" s="100"/>
      <c r="H446" s="100"/>
      <c r="I446" s="100"/>
    </row>
    <row r="447" spans="1:9" ht="14.5" thickBot="1" x14ac:dyDescent="0.4">
      <c r="A447" s="15" t="s">
        <v>15</v>
      </c>
      <c r="B447" s="1">
        <v>0.43456934864211599</v>
      </c>
      <c r="C447" s="1">
        <v>0.323687079336405</v>
      </c>
      <c r="D447" s="1">
        <v>0.24174357202147884</v>
      </c>
      <c r="E447" s="69">
        <v>50</v>
      </c>
      <c r="G447" s="100"/>
      <c r="H447" s="100"/>
      <c r="I447" s="100"/>
    </row>
    <row r="448" spans="1:9" ht="14.5" thickBot="1" x14ac:dyDescent="0.4">
      <c r="A448" s="15" t="s">
        <v>262</v>
      </c>
      <c r="B448" s="1">
        <v>0.46073578813754845</v>
      </c>
      <c r="C448" s="1">
        <v>0.49164959094595589</v>
      </c>
      <c r="D448" s="1">
        <v>4.7614620916494849E-2</v>
      </c>
      <c r="E448" s="69">
        <v>62</v>
      </c>
      <c r="G448" s="100"/>
      <c r="H448" s="100"/>
      <c r="I448" s="100"/>
    </row>
    <row r="449" spans="1:9" ht="14.5" thickBot="1" x14ac:dyDescent="0.4">
      <c r="A449" s="15" t="s">
        <v>25</v>
      </c>
      <c r="B449" s="1">
        <v>0.40459747941653318</v>
      </c>
      <c r="C449" s="1">
        <v>0.37445585590187436</v>
      </c>
      <c r="D449" s="1">
        <v>0.22094666468159174</v>
      </c>
      <c r="E449" s="69">
        <v>48</v>
      </c>
      <c r="G449" s="100"/>
      <c r="H449" s="100"/>
      <c r="I449" s="100"/>
    </row>
    <row r="450" spans="1:9" ht="14.5" thickBot="1" x14ac:dyDescent="0.4">
      <c r="A450" s="15" t="s">
        <v>195</v>
      </c>
      <c r="B450" s="1">
        <v>0.37889149615139261</v>
      </c>
      <c r="C450" s="1">
        <v>0.5265260222069752</v>
      </c>
      <c r="D450" s="1">
        <v>9.4582481641635976E-2</v>
      </c>
      <c r="E450" s="69">
        <v>1020</v>
      </c>
    </row>
    <row r="451" spans="1:9" x14ac:dyDescent="0.2">
      <c r="A451" s="29" t="s">
        <v>293</v>
      </c>
    </row>
    <row r="452" spans="1:9" x14ac:dyDescent="0.2">
      <c r="A452" s="29"/>
    </row>
    <row r="454" spans="1:9" ht="16.5" x14ac:dyDescent="0.35">
      <c r="A454" s="10" t="s">
        <v>114</v>
      </c>
      <c r="B454" s="27"/>
      <c r="C454" s="27"/>
      <c r="D454" s="27"/>
      <c r="H454" s="27"/>
    </row>
    <row r="455" spans="1:9" ht="14.5" x14ac:dyDescent="0.35">
      <c r="A455" s="41" t="s">
        <v>115</v>
      </c>
      <c r="B455" s="27"/>
      <c r="C455" s="27"/>
      <c r="D455" s="27"/>
      <c r="E455" s="27"/>
      <c r="F455" s="27"/>
      <c r="G455" s="27"/>
      <c r="H455" s="27"/>
    </row>
    <row r="456" spans="1:9" ht="15" thickBot="1" x14ac:dyDescent="0.4">
      <c r="A456" s="41"/>
      <c r="B456" s="27"/>
      <c r="C456" s="27"/>
      <c r="D456" s="27"/>
      <c r="E456" s="27"/>
      <c r="F456" s="27"/>
      <c r="G456" s="27"/>
      <c r="H456" s="27"/>
    </row>
    <row r="457" spans="1:9" s="96" customFormat="1" ht="24.75" customHeight="1" thickBot="1" x14ac:dyDescent="0.4">
      <c r="A457" s="104" t="s">
        <v>126</v>
      </c>
      <c r="B457" s="13" t="s">
        <v>14</v>
      </c>
      <c r="C457" s="13" t="s">
        <v>299</v>
      </c>
      <c r="D457" s="13" t="s">
        <v>261</v>
      </c>
      <c r="E457" s="13" t="s">
        <v>19</v>
      </c>
      <c r="F457" s="13" t="s">
        <v>16</v>
      </c>
      <c r="G457" s="13" t="s">
        <v>15</v>
      </c>
      <c r="H457" s="13" t="s">
        <v>262</v>
      </c>
    </row>
    <row r="458" spans="1:9" ht="14.5" thickBot="1" x14ac:dyDescent="0.4">
      <c r="A458" s="15" t="s">
        <v>116</v>
      </c>
      <c r="B458" s="59">
        <v>2.0993404316470614</v>
      </c>
      <c r="C458" s="59">
        <v>1.8413000947259177</v>
      </c>
      <c r="D458" s="43">
        <v>2.0522754163595489</v>
      </c>
      <c r="E458" s="43">
        <v>2.3209522941786105</v>
      </c>
      <c r="F458" s="43">
        <v>1.3666826154341822</v>
      </c>
      <c r="G458" s="43">
        <v>2.1145961211612967</v>
      </c>
      <c r="H458" s="43">
        <v>2.4720023772501771</v>
      </c>
    </row>
    <row r="459" spans="1:9" ht="14.5" thickBot="1" x14ac:dyDescent="0.4">
      <c r="A459" s="15" t="s">
        <v>117</v>
      </c>
      <c r="B459" s="59">
        <v>2.0054698834188072</v>
      </c>
      <c r="C459" s="59">
        <v>2.1160485078562776</v>
      </c>
      <c r="D459" s="43">
        <v>2.5348659566511507</v>
      </c>
      <c r="E459" s="43">
        <v>2.4524829834384279</v>
      </c>
      <c r="F459" s="43">
        <v>1.7633382971999645</v>
      </c>
      <c r="G459" s="43">
        <v>2.1070094922795644</v>
      </c>
      <c r="H459" s="43">
        <v>2.6886561519115006</v>
      </c>
    </row>
    <row r="460" spans="1:9" ht="14.5" thickBot="1" x14ac:dyDescent="0.4">
      <c r="A460" s="37" t="s">
        <v>118</v>
      </c>
      <c r="B460" s="59">
        <v>2.0421332049165839</v>
      </c>
      <c r="C460" s="59">
        <v>2.04547080632276</v>
      </c>
      <c r="D460" s="43">
        <v>2.3844572718278672</v>
      </c>
      <c r="E460" s="43">
        <v>2.3343349196560141</v>
      </c>
      <c r="F460" s="43">
        <v>1.7222850277209441</v>
      </c>
      <c r="G460" s="43">
        <v>1.9760685872059194</v>
      </c>
      <c r="H460" s="43">
        <v>2.772796168784081</v>
      </c>
    </row>
    <row r="461" spans="1:9" ht="14.5" thickBot="1" x14ac:dyDescent="0.4">
      <c r="A461" s="15" t="s">
        <v>119</v>
      </c>
      <c r="B461" s="59">
        <v>1.6919371173975151</v>
      </c>
      <c r="C461" s="59">
        <v>1.9183285836304846</v>
      </c>
      <c r="D461" s="43">
        <v>2.4484457697289588</v>
      </c>
      <c r="E461" s="43">
        <v>2.2869549887499909</v>
      </c>
      <c r="F461" s="43">
        <v>1.6298008796021279</v>
      </c>
      <c r="G461" s="43">
        <v>1.6464708869971798</v>
      </c>
      <c r="H461" s="43">
        <v>2.5475326594748533</v>
      </c>
    </row>
    <row r="462" spans="1:9" ht="14.5" thickBot="1" x14ac:dyDescent="0.4">
      <c r="A462" s="15" t="s">
        <v>120</v>
      </c>
      <c r="B462" s="59">
        <v>2.4321586469428027</v>
      </c>
      <c r="C462" s="59">
        <v>2.5701518993039136</v>
      </c>
      <c r="D462" s="43">
        <v>2.6463183760882703</v>
      </c>
      <c r="E462" s="43">
        <v>2.6855606067604896</v>
      </c>
      <c r="F462" s="43">
        <v>2.642525486487167</v>
      </c>
      <c r="G462" s="43">
        <v>2.2764698809116752</v>
      </c>
      <c r="H462" s="43">
        <v>2.4250095598713721</v>
      </c>
    </row>
    <row r="463" spans="1:9" ht="14.5" thickBot="1" x14ac:dyDescent="0.4">
      <c r="A463" s="15" t="s">
        <v>121</v>
      </c>
      <c r="B463" s="59">
        <v>2.3096898414936726</v>
      </c>
      <c r="C463" s="59">
        <v>2.5209754272615044</v>
      </c>
      <c r="D463" s="43">
        <v>2.8110517338899408</v>
      </c>
      <c r="E463" s="43">
        <v>2.6357638214113326</v>
      </c>
      <c r="F463" s="43">
        <v>2.5470758306745758</v>
      </c>
      <c r="G463" s="43">
        <v>2.3378071919383592</v>
      </c>
      <c r="H463" s="43">
        <v>2.2529913784726721</v>
      </c>
    </row>
    <row r="464" spans="1:9" ht="14.5" thickBot="1" x14ac:dyDescent="0.4">
      <c r="A464" s="37" t="s">
        <v>122</v>
      </c>
      <c r="B464" s="59">
        <v>1.6847176824230359</v>
      </c>
      <c r="C464" s="59">
        <v>1.7951376365842664</v>
      </c>
      <c r="D464" s="43">
        <v>2.1671741663741413</v>
      </c>
      <c r="E464" s="43">
        <v>2.0212973936548733</v>
      </c>
      <c r="F464" s="43">
        <v>1.7611881293719938</v>
      </c>
      <c r="G464" s="43">
        <v>1.4513499201753093</v>
      </c>
      <c r="H464" s="43">
        <v>1.8455300466944071</v>
      </c>
    </row>
    <row r="465" spans="1:8" ht="14.5" thickBot="1" x14ac:dyDescent="0.4">
      <c r="A465" s="37" t="s">
        <v>123</v>
      </c>
      <c r="B465" s="59">
        <v>1.5859722850227254</v>
      </c>
      <c r="C465" s="59">
        <v>1.6879368650000419</v>
      </c>
      <c r="D465" s="43">
        <v>2.2029600771959337</v>
      </c>
      <c r="E465" s="43">
        <v>1.6755132081644097</v>
      </c>
      <c r="F465" s="43">
        <v>1.4657914147345954</v>
      </c>
      <c r="G465" s="43">
        <v>1.6531720931487877</v>
      </c>
      <c r="H465" s="43">
        <v>1.8540300174282283</v>
      </c>
    </row>
    <row r="466" spans="1:8" ht="14.5" thickBot="1" x14ac:dyDescent="0.4">
      <c r="A466" s="37" t="s">
        <v>124</v>
      </c>
      <c r="B466" s="59">
        <v>1.4825821602136746</v>
      </c>
      <c r="C466" s="59">
        <v>1.7139884633927263</v>
      </c>
      <c r="D466" s="43">
        <v>2.0125454366386348</v>
      </c>
      <c r="E466" s="43">
        <v>1.075854376133532</v>
      </c>
      <c r="F466" s="43">
        <v>1.9593659290866237</v>
      </c>
      <c r="G466" s="43">
        <v>1.0970239458279456</v>
      </c>
      <c r="H466" s="43">
        <v>2.1591265980720258</v>
      </c>
    </row>
    <row r="467" spans="1:8" ht="14.5" thickBot="1" x14ac:dyDescent="0.4">
      <c r="A467" s="91" t="s">
        <v>3</v>
      </c>
      <c r="B467" s="68">
        <v>615</v>
      </c>
      <c r="C467" s="68">
        <v>405</v>
      </c>
      <c r="D467" s="68">
        <v>59</v>
      </c>
      <c r="E467" s="68">
        <v>76</v>
      </c>
      <c r="F467" s="69">
        <v>110</v>
      </c>
      <c r="G467" s="69">
        <v>50</v>
      </c>
      <c r="H467" s="69">
        <v>62</v>
      </c>
    </row>
    <row r="468" spans="1:8" x14ac:dyDescent="0.35">
      <c r="A468" s="138" t="s">
        <v>309</v>
      </c>
      <c r="B468" s="138"/>
      <c r="C468" s="138"/>
      <c r="D468" s="138"/>
      <c r="E468" s="138"/>
      <c r="F468" s="138"/>
      <c r="G468" s="138"/>
      <c r="H468" s="138"/>
    </row>
    <row r="469" spans="1:8" ht="14.5" thickBot="1" x14ac:dyDescent="0.4"/>
    <row r="470" spans="1:8" s="96" customFormat="1" ht="24.75" customHeight="1" thickBot="1" x14ac:dyDescent="0.4">
      <c r="A470" s="104" t="s">
        <v>126</v>
      </c>
      <c r="B470" s="13" t="s">
        <v>25</v>
      </c>
      <c r="C470" s="13" t="s">
        <v>195</v>
      </c>
    </row>
    <row r="471" spans="1:8" ht="14.5" thickBot="1" x14ac:dyDescent="0.4">
      <c r="A471" s="15" t="s">
        <v>116</v>
      </c>
      <c r="B471" s="43">
        <v>2.3889220988585436</v>
      </c>
      <c r="C471" s="43">
        <v>2.0374719098202592</v>
      </c>
    </row>
    <row r="472" spans="1:8" ht="14.5" thickBot="1" x14ac:dyDescent="0.4">
      <c r="A472" s="15" t="s">
        <v>117</v>
      </c>
      <c r="B472" s="43">
        <v>2.7664251076153024</v>
      </c>
      <c r="C472" s="43">
        <v>2.0319825446609077</v>
      </c>
    </row>
    <row r="473" spans="1:8" ht="14.5" thickBot="1" x14ac:dyDescent="0.4">
      <c r="A473" s="37" t="s">
        <v>118</v>
      </c>
      <c r="B473" s="43">
        <v>2.5543852272658434</v>
      </c>
      <c r="C473" s="43">
        <v>2.0429334381975921</v>
      </c>
    </row>
    <row r="474" spans="1:8" ht="14.5" thickBot="1" x14ac:dyDescent="0.4">
      <c r="A474" s="15" t="s">
        <v>119</v>
      </c>
      <c r="B474" s="43">
        <v>2.6687787797183797</v>
      </c>
      <c r="C474" s="43">
        <v>1.746217411467655</v>
      </c>
    </row>
    <row r="475" spans="1:8" ht="14.5" thickBot="1" x14ac:dyDescent="0.4">
      <c r="A475" s="15" t="s">
        <v>120</v>
      </c>
      <c r="B475" s="43">
        <v>2.9717727398151124</v>
      </c>
      <c r="C475" s="43">
        <v>2.4652443212506348</v>
      </c>
    </row>
    <row r="476" spans="1:8" ht="14.5" thickBot="1" x14ac:dyDescent="0.4">
      <c r="A476" s="15" t="s">
        <v>121</v>
      </c>
      <c r="B476" s="43">
        <v>2.9065808382465987</v>
      </c>
      <c r="C476" s="43">
        <v>2.3603483045492437</v>
      </c>
    </row>
    <row r="477" spans="1:8" ht="14.5" thickBot="1" x14ac:dyDescent="0.4">
      <c r="A477" s="37" t="s">
        <v>122</v>
      </c>
      <c r="B477" s="43">
        <v>2.3145899391883282</v>
      </c>
      <c r="C477" s="43">
        <v>1.7111923004058296</v>
      </c>
    </row>
    <row r="478" spans="1:8" ht="14.5" thickBot="1" x14ac:dyDescent="0.4">
      <c r="A478" s="37" t="s">
        <v>123</v>
      </c>
      <c r="B478" s="43">
        <v>2.6211705757883919</v>
      </c>
      <c r="C478" s="43">
        <v>1.6104651147048483</v>
      </c>
    </row>
    <row r="479" spans="1:8" ht="14.5" thickBot="1" x14ac:dyDescent="0.4">
      <c r="A479" s="37" t="s">
        <v>124</v>
      </c>
      <c r="B479" s="43">
        <v>1.8156384240839101</v>
      </c>
      <c r="C479" s="43">
        <v>1.5184941265062541</v>
      </c>
    </row>
    <row r="480" spans="1:8" ht="14.5" thickBot="1" x14ac:dyDescent="0.4">
      <c r="A480" s="91" t="s">
        <v>3</v>
      </c>
      <c r="B480" s="69">
        <v>48</v>
      </c>
      <c r="C480" s="69">
        <v>1020</v>
      </c>
    </row>
    <row r="481" spans="1:7" ht="22" customHeight="1" x14ac:dyDescent="0.35">
      <c r="A481" s="138" t="s">
        <v>309</v>
      </c>
      <c r="B481" s="138"/>
      <c r="C481" s="138"/>
    </row>
    <row r="484" spans="1:7" ht="16.5" x14ac:dyDescent="0.35">
      <c r="A484" s="10" t="s">
        <v>308</v>
      </c>
      <c r="B484" s="27"/>
      <c r="C484" s="27"/>
      <c r="D484" s="27"/>
    </row>
    <row r="485" spans="1:7" ht="14.5" x14ac:dyDescent="0.35">
      <c r="A485" s="41" t="s">
        <v>125</v>
      </c>
      <c r="B485" s="27"/>
      <c r="C485" s="27"/>
      <c r="D485" s="27"/>
      <c r="E485" s="27"/>
      <c r="F485" s="27"/>
      <c r="G485" s="27"/>
    </row>
    <row r="486" spans="1:7" ht="17" thickBot="1" x14ac:dyDescent="0.4">
      <c r="A486" s="10"/>
      <c r="B486" s="27"/>
      <c r="C486" s="27"/>
      <c r="D486" s="27"/>
      <c r="E486" s="27"/>
      <c r="F486" s="27"/>
      <c r="G486" s="27"/>
    </row>
    <row r="487" spans="1:7" s="96" customFormat="1" ht="24.75" customHeight="1" thickBot="1" x14ac:dyDescent="0.4">
      <c r="A487" s="42"/>
      <c r="B487" s="141" t="s">
        <v>14</v>
      </c>
      <c r="C487" s="142"/>
      <c r="D487" s="141" t="s">
        <v>271</v>
      </c>
      <c r="E487" s="142"/>
      <c r="F487" s="141" t="s">
        <v>261</v>
      </c>
      <c r="G487" s="142"/>
    </row>
    <row r="488" spans="1:7" s="96" customFormat="1" ht="23.5" thickBot="1" x14ac:dyDescent="0.4">
      <c r="A488" s="42" t="s">
        <v>126</v>
      </c>
      <c r="B488" s="89" t="s">
        <v>310</v>
      </c>
      <c r="C488" s="90" t="s">
        <v>311</v>
      </c>
      <c r="D488" s="89" t="s">
        <v>310</v>
      </c>
      <c r="E488" s="90" t="s">
        <v>311</v>
      </c>
      <c r="F488" s="89" t="s">
        <v>310</v>
      </c>
      <c r="G488" s="90" t="s">
        <v>311</v>
      </c>
    </row>
    <row r="489" spans="1:7" ht="14.5" thickBot="1" x14ac:dyDescent="0.4">
      <c r="A489" s="15" t="s">
        <v>129</v>
      </c>
      <c r="B489" s="21">
        <v>0.83</v>
      </c>
      <c r="C489" s="71">
        <v>2.9</v>
      </c>
      <c r="D489" s="21">
        <v>0.69</v>
      </c>
      <c r="E489" s="71">
        <v>2.9</v>
      </c>
      <c r="F489" s="16">
        <v>0.54</v>
      </c>
      <c r="G489" s="72">
        <v>2.7</v>
      </c>
    </row>
    <row r="490" spans="1:7" ht="14.5" thickBot="1" x14ac:dyDescent="0.4">
      <c r="A490" s="15" t="s">
        <v>130</v>
      </c>
      <c r="B490" s="21">
        <v>0.48</v>
      </c>
      <c r="C490" s="71">
        <v>2.7</v>
      </c>
      <c r="D490" s="21">
        <v>0.51</v>
      </c>
      <c r="E490" s="71">
        <v>2.8</v>
      </c>
      <c r="F490" s="16">
        <v>0.62</v>
      </c>
      <c r="G490" s="72">
        <v>2.9</v>
      </c>
    </row>
    <row r="491" spans="1:7" ht="14.5" thickBot="1" x14ac:dyDescent="0.4">
      <c r="A491" s="15" t="s">
        <v>131</v>
      </c>
      <c r="B491" s="21">
        <v>0.03</v>
      </c>
      <c r="C491" s="72" t="s">
        <v>157</v>
      </c>
      <c r="D491" s="21">
        <v>0.06</v>
      </c>
      <c r="E491" s="71">
        <v>2.6</v>
      </c>
      <c r="F491" s="16">
        <v>0.15</v>
      </c>
      <c r="G491" s="72" t="s">
        <v>157</v>
      </c>
    </row>
    <row r="492" spans="1:7" ht="14.5" thickBot="1" x14ac:dyDescent="0.4">
      <c r="A492" s="15" t="s">
        <v>132</v>
      </c>
      <c r="B492" s="21">
        <v>0.01</v>
      </c>
      <c r="C492" s="72" t="s">
        <v>157</v>
      </c>
      <c r="D492" s="21">
        <v>7.0000000000000007E-2</v>
      </c>
      <c r="E492" s="71">
        <v>2.4</v>
      </c>
      <c r="F492" s="16">
        <v>0.15</v>
      </c>
      <c r="G492" s="72" t="s">
        <v>157</v>
      </c>
    </row>
    <row r="493" spans="1:7" ht="14.5" thickBot="1" x14ac:dyDescent="0.4">
      <c r="A493" s="15" t="s">
        <v>127</v>
      </c>
      <c r="B493" s="21">
        <v>0.01</v>
      </c>
      <c r="C493" s="72" t="s">
        <v>157</v>
      </c>
      <c r="D493" s="21">
        <v>0.03</v>
      </c>
      <c r="E493" s="71"/>
      <c r="F493" s="16">
        <v>0.06</v>
      </c>
      <c r="G493" s="72" t="s">
        <v>157</v>
      </c>
    </row>
    <row r="494" spans="1:7" ht="14.5" thickBot="1" x14ac:dyDescent="0.4">
      <c r="A494" s="15" t="s">
        <v>133</v>
      </c>
      <c r="B494" s="21">
        <v>0.12</v>
      </c>
      <c r="C494" s="71">
        <v>2.4</v>
      </c>
      <c r="D494" s="21">
        <v>0.17</v>
      </c>
      <c r="E494" s="71">
        <v>2.6</v>
      </c>
      <c r="F494" s="16">
        <v>0.24</v>
      </c>
      <c r="G494" s="72" t="s">
        <v>157</v>
      </c>
    </row>
    <row r="495" spans="1:7" ht="14.5" thickBot="1" x14ac:dyDescent="0.4">
      <c r="A495" s="15" t="s">
        <v>134</v>
      </c>
      <c r="B495" s="21">
        <v>0.04</v>
      </c>
      <c r="C495" s="72" t="s">
        <v>157</v>
      </c>
      <c r="D495" s="21">
        <v>0.03</v>
      </c>
      <c r="E495" s="72" t="s">
        <v>157</v>
      </c>
      <c r="F495" s="16">
        <v>0.06</v>
      </c>
      <c r="G495" s="72" t="s">
        <v>157</v>
      </c>
    </row>
    <row r="496" spans="1:7" ht="14.5" thickBot="1" x14ac:dyDescent="0.4">
      <c r="A496" s="91" t="s">
        <v>3</v>
      </c>
      <c r="B496" s="81">
        <v>612</v>
      </c>
      <c r="C496" s="82" t="s">
        <v>157</v>
      </c>
      <c r="D496" s="81">
        <v>401</v>
      </c>
      <c r="E496" s="82" t="s">
        <v>157</v>
      </c>
      <c r="F496" s="82">
        <v>57</v>
      </c>
      <c r="G496" s="82" t="s">
        <v>157</v>
      </c>
    </row>
    <row r="497" spans="1:7" ht="29.25" customHeight="1" x14ac:dyDescent="0.35">
      <c r="A497" s="138" t="s">
        <v>312</v>
      </c>
      <c r="B497" s="138"/>
      <c r="C497" s="138"/>
      <c r="D497" s="138"/>
      <c r="E497" s="138"/>
      <c r="F497" s="138"/>
      <c r="G497" s="138"/>
    </row>
    <row r="498" spans="1:7" ht="14.5" thickBot="1" x14ac:dyDescent="0.4"/>
    <row r="499" spans="1:7" s="96" customFormat="1" ht="24.75" customHeight="1" thickBot="1" x14ac:dyDescent="0.4">
      <c r="A499" s="42"/>
      <c r="B499" s="141" t="s">
        <v>19</v>
      </c>
      <c r="C499" s="142"/>
      <c r="D499" s="141" t="s">
        <v>16</v>
      </c>
      <c r="E499" s="142"/>
      <c r="F499" s="141" t="s">
        <v>15</v>
      </c>
      <c r="G499" s="142"/>
    </row>
    <row r="500" spans="1:7" s="96" customFormat="1" ht="23.5" thickBot="1" x14ac:dyDescent="0.4">
      <c r="A500" s="42" t="s">
        <v>126</v>
      </c>
      <c r="B500" s="89" t="s">
        <v>310</v>
      </c>
      <c r="C500" s="90" t="s">
        <v>311</v>
      </c>
      <c r="D500" s="89" t="s">
        <v>310</v>
      </c>
      <c r="E500" s="90" t="s">
        <v>311</v>
      </c>
      <c r="F500" s="89" t="s">
        <v>310</v>
      </c>
      <c r="G500" s="90" t="s">
        <v>311</v>
      </c>
    </row>
    <row r="501" spans="1:7" ht="14.5" thickBot="1" x14ac:dyDescent="0.4">
      <c r="A501" s="15" t="s">
        <v>129</v>
      </c>
      <c r="B501" s="16">
        <v>0.71</v>
      </c>
      <c r="C501" s="72">
        <v>3</v>
      </c>
      <c r="D501" s="16">
        <v>0.73</v>
      </c>
      <c r="E501" s="72">
        <v>2.9</v>
      </c>
      <c r="F501" s="16">
        <v>0.87</v>
      </c>
      <c r="G501" s="72">
        <v>2.9</v>
      </c>
    </row>
    <row r="502" spans="1:7" ht="14.5" thickBot="1" x14ac:dyDescent="0.4">
      <c r="A502" s="15" t="s">
        <v>130</v>
      </c>
      <c r="B502" s="16">
        <v>0.56000000000000005</v>
      </c>
      <c r="C502" s="72">
        <v>2.4</v>
      </c>
      <c r="D502" s="16">
        <v>0.5</v>
      </c>
      <c r="E502" s="72">
        <v>2.9</v>
      </c>
      <c r="F502" s="16">
        <v>0.43</v>
      </c>
      <c r="G502" s="72" t="s">
        <v>157</v>
      </c>
    </row>
    <row r="503" spans="1:7" ht="14.5" thickBot="1" x14ac:dyDescent="0.4">
      <c r="A503" s="15" t="s">
        <v>131</v>
      </c>
      <c r="B503" s="16">
        <v>0.03</v>
      </c>
      <c r="C503" s="72" t="s">
        <v>157</v>
      </c>
      <c r="D503" s="16">
        <v>0.04</v>
      </c>
      <c r="E503" s="72" t="s">
        <v>157</v>
      </c>
      <c r="F503" s="16">
        <v>0.08</v>
      </c>
      <c r="G503" s="72" t="s">
        <v>157</v>
      </c>
    </row>
    <row r="504" spans="1:7" ht="14.5" thickBot="1" x14ac:dyDescent="0.4">
      <c r="A504" s="15" t="s">
        <v>132</v>
      </c>
      <c r="B504" s="16">
        <v>0.16</v>
      </c>
      <c r="C504" s="72" t="s">
        <v>157</v>
      </c>
      <c r="D504" s="16">
        <v>0.01</v>
      </c>
      <c r="E504" s="72" t="s">
        <v>157</v>
      </c>
      <c r="F504" s="16">
        <v>0.06</v>
      </c>
      <c r="G504" s="72" t="s">
        <v>157</v>
      </c>
    </row>
    <row r="505" spans="1:7" ht="14.5" thickBot="1" x14ac:dyDescent="0.4">
      <c r="A505" s="15" t="s">
        <v>127</v>
      </c>
      <c r="B505" s="16">
        <v>0.05</v>
      </c>
      <c r="C505" s="72" t="s">
        <v>157</v>
      </c>
      <c r="D505" s="16">
        <v>0</v>
      </c>
      <c r="E505" s="72" t="s">
        <v>157</v>
      </c>
      <c r="F505" s="16">
        <v>0.08</v>
      </c>
      <c r="G505" s="72" t="s">
        <v>157</v>
      </c>
    </row>
    <row r="506" spans="1:7" ht="14.5" thickBot="1" x14ac:dyDescent="0.4">
      <c r="A506" s="15" t="s">
        <v>133</v>
      </c>
      <c r="B506" s="16">
        <v>0.16</v>
      </c>
      <c r="C506" s="72" t="s">
        <v>157</v>
      </c>
      <c r="D506" s="16">
        <v>0.14000000000000001</v>
      </c>
      <c r="E506" s="72" t="s">
        <v>157</v>
      </c>
      <c r="F506" s="16">
        <v>0.18</v>
      </c>
      <c r="G506" s="72" t="s">
        <v>157</v>
      </c>
    </row>
    <row r="507" spans="1:7" ht="14.5" thickBot="1" x14ac:dyDescent="0.4">
      <c r="A507" s="15" t="s">
        <v>134</v>
      </c>
      <c r="B507" s="16">
        <v>0.04</v>
      </c>
      <c r="C507" s="72" t="s">
        <v>157</v>
      </c>
      <c r="D507" s="16">
        <v>0.03</v>
      </c>
      <c r="E507" s="72" t="s">
        <v>157</v>
      </c>
      <c r="F507" s="16">
        <v>0</v>
      </c>
      <c r="G507" s="72" t="s">
        <v>157</v>
      </c>
    </row>
    <row r="508" spans="1:7" ht="14.5" thickBot="1" x14ac:dyDescent="0.4">
      <c r="A508" s="91" t="s">
        <v>3</v>
      </c>
      <c r="B508" s="82">
        <v>75</v>
      </c>
      <c r="C508" s="82" t="s">
        <v>157</v>
      </c>
      <c r="D508" s="82">
        <v>110</v>
      </c>
      <c r="E508" s="82" t="s">
        <v>157</v>
      </c>
      <c r="F508" s="82">
        <v>50</v>
      </c>
      <c r="G508" s="82" t="s">
        <v>157</v>
      </c>
    </row>
    <row r="509" spans="1:7" ht="22.5" customHeight="1" x14ac:dyDescent="0.35">
      <c r="A509" s="138" t="s">
        <v>312</v>
      </c>
      <c r="B509" s="138"/>
      <c r="C509" s="138"/>
      <c r="D509" s="138"/>
      <c r="E509" s="138"/>
      <c r="F509" s="138"/>
      <c r="G509" s="138"/>
    </row>
    <row r="510" spans="1:7" ht="14.5" thickBot="1" x14ac:dyDescent="0.4"/>
    <row r="511" spans="1:7" s="96" customFormat="1" ht="24.75" customHeight="1" thickBot="1" x14ac:dyDescent="0.4">
      <c r="A511" s="42"/>
      <c r="B511" s="141" t="s">
        <v>262</v>
      </c>
      <c r="C511" s="142"/>
      <c r="D511" s="141" t="s">
        <v>25</v>
      </c>
      <c r="E511" s="142"/>
      <c r="F511" s="141" t="s">
        <v>195</v>
      </c>
      <c r="G511" s="142"/>
    </row>
    <row r="512" spans="1:7" s="96" customFormat="1" ht="23.5" thickBot="1" x14ac:dyDescent="0.4">
      <c r="A512" s="42" t="s">
        <v>126</v>
      </c>
      <c r="B512" s="89" t="s">
        <v>310</v>
      </c>
      <c r="C512" s="90" t="s">
        <v>311</v>
      </c>
      <c r="D512" s="89" t="s">
        <v>310</v>
      </c>
      <c r="E512" s="90" t="s">
        <v>311</v>
      </c>
      <c r="F512" s="89" t="s">
        <v>310</v>
      </c>
      <c r="G512" s="90" t="s">
        <v>311</v>
      </c>
    </row>
    <row r="513" spans="1:7" ht="14.5" thickBot="1" x14ac:dyDescent="0.4">
      <c r="A513" s="15" t="s">
        <v>129</v>
      </c>
      <c r="B513" s="16">
        <v>0.43</v>
      </c>
      <c r="C513" s="72" t="s">
        <v>157</v>
      </c>
      <c r="D513" s="16">
        <v>0.46</v>
      </c>
      <c r="E513" s="72" t="s">
        <v>157</v>
      </c>
      <c r="F513" s="16">
        <v>0.8</v>
      </c>
      <c r="G513" s="72">
        <v>2.9</v>
      </c>
    </row>
    <row r="514" spans="1:7" ht="14.5" thickBot="1" x14ac:dyDescent="0.4">
      <c r="A514" s="15" t="s">
        <v>130</v>
      </c>
      <c r="B514" s="16">
        <v>0.52</v>
      </c>
      <c r="C514" s="72" t="s">
        <v>157</v>
      </c>
      <c r="D514" s="16">
        <v>0.66</v>
      </c>
      <c r="E514" s="72" t="s">
        <v>157</v>
      </c>
      <c r="F514" s="16">
        <v>0.49</v>
      </c>
      <c r="G514" s="72">
        <v>2.7</v>
      </c>
    </row>
    <row r="515" spans="1:7" ht="14.5" thickBot="1" x14ac:dyDescent="0.4">
      <c r="A515" s="15" t="s">
        <v>131</v>
      </c>
      <c r="B515" s="16">
        <v>0.06</v>
      </c>
      <c r="C515" s="72" t="s">
        <v>157</v>
      </c>
      <c r="D515" s="16">
        <v>0.11</v>
      </c>
      <c r="E515" s="72" t="s">
        <v>157</v>
      </c>
      <c r="F515" s="16">
        <v>0.04</v>
      </c>
      <c r="G515" s="72">
        <v>2.4</v>
      </c>
    </row>
    <row r="516" spans="1:7" ht="14.5" thickBot="1" x14ac:dyDescent="0.4">
      <c r="A516" s="15" t="s">
        <v>132</v>
      </c>
      <c r="B516" s="16">
        <v>0.08</v>
      </c>
      <c r="C516" s="72" t="s">
        <v>157</v>
      </c>
      <c r="D516" s="16">
        <v>0.25</v>
      </c>
      <c r="E516" s="72" t="s">
        <v>157</v>
      </c>
      <c r="F516" s="16">
        <v>0.02</v>
      </c>
      <c r="G516" s="72">
        <v>2.5</v>
      </c>
    </row>
    <row r="517" spans="1:7" ht="14.5" thickBot="1" x14ac:dyDescent="0.4">
      <c r="A517" s="15" t="s">
        <v>127</v>
      </c>
      <c r="B517" s="16">
        <v>0.04</v>
      </c>
      <c r="C517" s="72" t="s">
        <v>157</v>
      </c>
      <c r="D517" s="16">
        <v>0.08</v>
      </c>
      <c r="E517" s="72" t="s">
        <v>157</v>
      </c>
      <c r="F517" s="16">
        <v>0.02</v>
      </c>
      <c r="G517" s="72"/>
    </row>
    <row r="518" spans="1:7" ht="14.5" thickBot="1" x14ac:dyDescent="0.4">
      <c r="A518" s="15" t="s">
        <v>133</v>
      </c>
      <c r="B518" s="16">
        <v>0.17</v>
      </c>
      <c r="C518" s="72" t="s">
        <v>157</v>
      </c>
      <c r="D518" s="16">
        <v>0.22</v>
      </c>
      <c r="E518" s="72" t="s">
        <v>157</v>
      </c>
      <c r="F518" s="16">
        <v>0.13</v>
      </c>
      <c r="G518" s="72">
        <v>2.6</v>
      </c>
    </row>
    <row r="519" spans="1:7" ht="14.5" thickBot="1" x14ac:dyDescent="0.4">
      <c r="A519" s="15" t="s">
        <v>134</v>
      </c>
      <c r="B519" s="16">
        <v>0.1</v>
      </c>
      <c r="C519" s="72" t="s">
        <v>157</v>
      </c>
      <c r="D519" s="16">
        <v>0.02</v>
      </c>
      <c r="E519" s="72" t="s">
        <v>157</v>
      </c>
      <c r="F519" s="16">
        <v>0.04</v>
      </c>
      <c r="G519" s="72" t="s">
        <v>157</v>
      </c>
    </row>
    <row r="520" spans="1:7" ht="14.5" thickBot="1" x14ac:dyDescent="0.4">
      <c r="A520" s="91" t="s">
        <v>3</v>
      </c>
      <c r="B520" s="82">
        <v>62</v>
      </c>
      <c r="C520" s="82" t="s">
        <v>157</v>
      </c>
      <c r="D520" s="82">
        <v>47</v>
      </c>
      <c r="E520" s="82" t="s">
        <v>157</v>
      </c>
      <c r="F520" s="82">
        <v>1013</v>
      </c>
      <c r="G520" s="82" t="s">
        <v>157</v>
      </c>
    </row>
    <row r="521" spans="1:7" ht="22.5" customHeight="1" x14ac:dyDescent="0.35">
      <c r="A521" s="138" t="s">
        <v>312</v>
      </c>
      <c r="B521" s="138"/>
      <c r="C521" s="138"/>
      <c r="D521" s="138"/>
      <c r="E521" s="138"/>
      <c r="F521" s="138"/>
      <c r="G521" s="138"/>
    </row>
    <row r="524" spans="1:7" ht="16.5" x14ac:dyDescent="0.35">
      <c r="A524" s="10" t="s">
        <v>313</v>
      </c>
      <c r="B524" s="27"/>
      <c r="C524" s="27"/>
      <c r="D524" s="27"/>
    </row>
    <row r="525" spans="1:7" ht="14.5" x14ac:dyDescent="0.35">
      <c r="A525" s="41" t="s">
        <v>135</v>
      </c>
      <c r="B525" s="27"/>
      <c r="C525" s="27"/>
      <c r="D525" s="27"/>
      <c r="E525" s="27"/>
      <c r="F525" s="27"/>
      <c r="G525" s="27"/>
    </row>
    <row r="526" spans="1:7" ht="17" thickBot="1" x14ac:dyDescent="0.4">
      <c r="A526" s="10"/>
      <c r="B526" s="27"/>
      <c r="C526" s="27"/>
      <c r="D526" s="27"/>
      <c r="E526" s="27"/>
      <c r="F526" s="27"/>
      <c r="G526" s="27"/>
    </row>
    <row r="527" spans="1:7" s="96" customFormat="1" ht="24.75" customHeight="1" thickBot="1" x14ac:dyDescent="0.4">
      <c r="A527" s="42"/>
      <c r="B527" s="141" t="s">
        <v>239</v>
      </c>
      <c r="C527" s="142"/>
      <c r="D527" s="141" t="s">
        <v>271</v>
      </c>
      <c r="E527" s="142"/>
      <c r="F527" s="141" t="s">
        <v>261</v>
      </c>
      <c r="G527" s="142"/>
    </row>
    <row r="528" spans="1:7" s="96" customFormat="1" ht="23.5" thickBot="1" x14ac:dyDescent="0.4">
      <c r="A528" s="42" t="s">
        <v>126</v>
      </c>
      <c r="B528" s="89" t="s">
        <v>310</v>
      </c>
      <c r="C528" s="90" t="s">
        <v>311</v>
      </c>
      <c r="D528" s="89" t="s">
        <v>310</v>
      </c>
      <c r="E528" s="90" t="s">
        <v>311</v>
      </c>
      <c r="F528" s="89" t="s">
        <v>310</v>
      </c>
      <c r="G528" s="90" t="s">
        <v>311</v>
      </c>
    </row>
    <row r="529" spans="1:7" ht="14.5" thickBot="1" x14ac:dyDescent="0.4">
      <c r="A529" s="15" t="s">
        <v>136</v>
      </c>
      <c r="B529" s="21">
        <v>0.09</v>
      </c>
      <c r="C529" s="71">
        <v>2.2000000000000002</v>
      </c>
      <c r="D529" s="21">
        <v>0.31</v>
      </c>
      <c r="E529" s="71">
        <v>2.4</v>
      </c>
      <c r="F529" s="16">
        <v>0.59</v>
      </c>
      <c r="G529" s="72" t="s">
        <v>157</v>
      </c>
    </row>
    <row r="530" spans="1:7" ht="14.5" thickBot="1" x14ac:dyDescent="0.4">
      <c r="A530" s="15" t="s">
        <v>137</v>
      </c>
      <c r="B530" s="21">
        <v>0.04</v>
      </c>
      <c r="C530" s="71">
        <v>2.2999999999999998</v>
      </c>
      <c r="D530" s="21">
        <v>0.14000000000000001</v>
      </c>
      <c r="E530" s="71">
        <v>2.4</v>
      </c>
      <c r="F530" s="16">
        <v>0.32</v>
      </c>
      <c r="G530" s="72" t="s">
        <v>157</v>
      </c>
    </row>
    <row r="531" spans="1:7" ht="14.5" thickBot="1" x14ac:dyDescent="0.4">
      <c r="A531" s="37" t="s">
        <v>269</v>
      </c>
      <c r="B531" s="21">
        <v>7.0000000000000007E-2</v>
      </c>
      <c r="C531" s="71">
        <v>1.8</v>
      </c>
      <c r="D531" s="21">
        <v>0.09</v>
      </c>
      <c r="E531" s="71"/>
      <c r="F531" s="16">
        <v>0.11</v>
      </c>
      <c r="G531" s="72" t="s">
        <v>157</v>
      </c>
    </row>
    <row r="532" spans="1:7" ht="14.5" thickBot="1" x14ac:dyDescent="0.4">
      <c r="A532" s="15" t="s">
        <v>138</v>
      </c>
      <c r="B532" s="21">
        <v>7.0000000000000007E-2</v>
      </c>
      <c r="C532" s="71">
        <v>2.2999999999999998</v>
      </c>
      <c r="D532" s="21">
        <v>0.27</v>
      </c>
      <c r="E532" s="71">
        <v>2.4</v>
      </c>
      <c r="F532" s="16">
        <v>0.5</v>
      </c>
      <c r="G532" s="72" t="s">
        <v>157</v>
      </c>
    </row>
    <row r="533" spans="1:7" ht="14.5" thickBot="1" x14ac:dyDescent="0.4">
      <c r="A533" s="37" t="s">
        <v>139</v>
      </c>
      <c r="B533" s="21">
        <v>0.06</v>
      </c>
      <c r="C533" s="71">
        <v>2</v>
      </c>
      <c r="D533" s="21">
        <v>0.09</v>
      </c>
      <c r="E533" s="71"/>
      <c r="F533" s="16">
        <v>0.06</v>
      </c>
      <c r="G533" s="72" t="s">
        <v>157</v>
      </c>
    </row>
    <row r="534" spans="1:7" ht="14.5" thickBot="1" x14ac:dyDescent="0.4">
      <c r="A534" s="15" t="s">
        <v>140</v>
      </c>
      <c r="B534" s="21">
        <v>7.0000000000000007E-2</v>
      </c>
      <c r="C534" s="71">
        <v>2.2000000000000002</v>
      </c>
      <c r="D534" s="21">
        <v>0.1</v>
      </c>
      <c r="E534" s="71"/>
      <c r="F534" s="16">
        <v>0.14000000000000001</v>
      </c>
      <c r="G534" s="72" t="s">
        <v>157</v>
      </c>
    </row>
    <row r="535" spans="1:7" ht="14.5" thickBot="1" x14ac:dyDescent="0.4">
      <c r="A535" s="15" t="s">
        <v>141</v>
      </c>
      <c r="B535" s="21">
        <v>0.17</v>
      </c>
      <c r="C535" s="72" t="s">
        <v>157</v>
      </c>
      <c r="D535" s="21">
        <v>0.27</v>
      </c>
      <c r="E535" s="71">
        <v>2.1</v>
      </c>
      <c r="F535" s="16">
        <v>0.45</v>
      </c>
      <c r="G535" s="72" t="s">
        <v>157</v>
      </c>
    </row>
    <row r="536" spans="1:7" ht="14.5" thickBot="1" x14ac:dyDescent="0.4">
      <c r="A536" s="15" t="s">
        <v>142</v>
      </c>
      <c r="B536" s="21">
        <v>0.04</v>
      </c>
      <c r="C536" s="71">
        <v>1.7</v>
      </c>
      <c r="D536" s="21">
        <v>0.03</v>
      </c>
      <c r="E536" s="71"/>
      <c r="F536" s="16">
        <v>0.06</v>
      </c>
      <c r="G536" s="72" t="s">
        <v>157</v>
      </c>
    </row>
    <row r="537" spans="1:7" ht="14.5" thickBot="1" x14ac:dyDescent="0.4">
      <c r="A537" s="15" t="s">
        <v>134</v>
      </c>
      <c r="B537" s="21">
        <v>0.7</v>
      </c>
      <c r="C537" s="72" t="s">
        <v>157</v>
      </c>
      <c r="D537" s="21">
        <v>0.48</v>
      </c>
      <c r="E537" s="71" t="s">
        <v>157</v>
      </c>
      <c r="F537" s="16">
        <v>0.26</v>
      </c>
      <c r="G537" s="72" t="s">
        <v>157</v>
      </c>
    </row>
    <row r="538" spans="1:7" ht="14.5" thickBot="1" x14ac:dyDescent="0.4">
      <c r="A538" s="91" t="s">
        <v>3</v>
      </c>
      <c r="B538" s="81">
        <v>612</v>
      </c>
      <c r="C538" s="82" t="s">
        <v>157</v>
      </c>
      <c r="D538" s="81">
        <v>401</v>
      </c>
      <c r="E538" s="82" t="s">
        <v>157</v>
      </c>
      <c r="F538" s="82">
        <v>57</v>
      </c>
      <c r="G538" s="82" t="s">
        <v>157</v>
      </c>
    </row>
    <row r="539" spans="1:7" ht="21" customHeight="1" x14ac:dyDescent="0.35">
      <c r="A539" s="138" t="s">
        <v>312</v>
      </c>
      <c r="B539" s="138"/>
      <c r="C539" s="138"/>
      <c r="D539" s="138"/>
      <c r="E539" s="138"/>
      <c r="F539" s="138"/>
      <c r="G539" s="138"/>
    </row>
    <row r="540" spans="1:7" ht="14.5" thickBot="1" x14ac:dyDescent="0.4"/>
    <row r="541" spans="1:7" s="96" customFormat="1" ht="24.75" customHeight="1" thickBot="1" x14ac:dyDescent="0.4">
      <c r="A541" s="42"/>
      <c r="B541" s="141" t="s">
        <v>19</v>
      </c>
      <c r="C541" s="142"/>
      <c r="D541" s="141" t="s">
        <v>16</v>
      </c>
      <c r="E541" s="142"/>
      <c r="F541" s="141" t="s">
        <v>15</v>
      </c>
      <c r="G541" s="142"/>
    </row>
    <row r="542" spans="1:7" s="96" customFormat="1" ht="23.5" thickBot="1" x14ac:dyDescent="0.4">
      <c r="A542" s="42" t="s">
        <v>126</v>
      </c>
      <c r="B542" s="89" t="s">
        <v>310</v>
      </c>
      <c r="C542" s="90" t="s">
        <v>311</v>
      </c>
      <c r="D542" s="89" t="s">
        <v>310</v>
      </c>
      <c r="E542" s="90" t="s">
        <v>311</v>
      </c>
      <c r="F542" s="89" t="s">
        <v>310</v>
      </c>
      <c r="G542" s="90" t="s">
        <v>311</v>
      </c>
    </row>
    <row r="543" spans="1:7" ht="14.5" thickBot="1" x14ac:dyDescent="0.4">
      <c r="A543" s="15" t="s">
        <v>136</v>
      </c>
      <c r="B543" s="16">
        <v>0.33</v>
      </c>
      <c r="C543" s="72" t="s">
        <v>157</v>
      </c>
      <c r="D543" s="16">
        <v>0.17</v>
      </c>
      <c r="E543" s="72" t="s">
        <v>157</v>
      </c>
      <c r="F543" s="16">
        <v>0.22</v>
      </c>
      <c r="G543" s="72" t="s">
        <v>157</v>
      </c>
    </row>
    <row r="544" spans="1:7" ht="14.5" thickBot="1" x14ac:dyDescent="0.4">
      <c r="A544" s="15" t="s">
        <v>137</v>
      </c>
      <c r="B544" s="16">
        <v>0.15</v>
      </c>
      <c r="C544" s="72" t="s">
        <v>157</v>
      </c>
      <c r="D544" s="16">
        <v>0.04</v>
      </c>
      <c r="E544" s="72" t="s">
        <v>157</v>
      </c>
      <c r="F544" s="16">
        <v>0.18</v>
      </c>
      <c r="G544" s="72" t="s">
        <v>157</v>
      </c>
    </row>
    <row r="545" spans="1:7" ht="26.5" customHeight="1" thickBot="1" x14ac:dyDescent="0.4">
      <c r="A545" s="37" t="s">
        <v>269</v>
      </c>
      <c r="B545" s="16">
        <v>0.06</v>
      </c>
      <c r="C545" s="72" t="s">
        <v>157</v>
      </c>
      <c r="D545" s="16">
        <v>7.0000000000000007E-2</v>
      </c>
      <c r="E545" s="72" t="s">
        <v>157</v>
      </c>
      <c r="F545" s="16">
        <v>0.14000000000000001</v>
      </c>
      <c r="G545" s="72" t="s">
        <v>157</v>
      </c>
    </row>
    <row r="546" spans="1:7" ht="14.5" thickBot="1" x14ac:dyDescent="0.4">
      <c r="A546" s="15" t="s">
        <v>138</v>
      </c>
      <c r="B546" s="16">
        <v>0.36</v>
      </c>
      <c r="C546" s="72" t="s">
        <v>157</v>
      </c>
      <c r="D546" s="16">
        <v>0.08</v>
      </c>
      <c r="E546" s="72" t="s">
        <v>157</v>
      </c>
      <c r="F546" s="16">
        <v>0.23</v>
      </c>
      <c r="G546" s="72" t="s">
        <v>157</v>
      </c>
    </row>
    <row r="547" spans="1:7" ht="14.5" thickBot="1" x14ac:dyDescent="0.4">
      <c r="A547" s="37" t="s">
        <v>139</v>
      </c>
      <c r="B547" s="16">
        <v>0.05</v>
      </c>
      <c r="C547" s="72" t="s">
        <v>157</v>
      </c>
      <c r="D547" s="16">
        <v>0.03</v>
      </c>
      <c r="E547" s="72" t="s">
        <v>157</v>
      </c>
      <c r="F547" s="16">
        <v>0.15</v>
      </c>
      <c r="G547" s="72" t="s">
        <v>157</v>
      </c>
    </row>
    <row r="548" spans="1:7" ht="14.5" thickBot="1" x14ac:dyDescent="0.4">
      <c r="A548" s="15" t="s">
        <v>140</v>
      </c>
      <c r="B548" s="16">
        <v>0</v>
      </c>
      <c r="C548" s="72" t="s">
        <v>157</v>
      </c>
      <c r="D548" s="16">
        <v>0.04</v>
      </c>
      <c r="E548" s="72" t="s">
        <v>157</v>
      </c>
      <c r="F548" s="16">
        <v>0.27</v>
      </c>
      <c r="G548" s="72" t="s">
        <v>157</v>
      </c>
    </row>
    <row r="549" spans="1:7" ht="14.5" thickBot="1" x14ac:dyDescent="0.4">
      <c r="A549" s="15" t="s">
        <v>141</v>
      </c>
      <c r="B549" s="16">
        <v>0.49</v>
      </c>
      <c r="C549" s="72" t="s">
        <v>157</v>
      </c>
      <c r="D549" s="16">
        <v>0.17</v>
      </c>
      <c r="E549" s="72" t="s">
        <v>157</v>
      </c>
      <c r="F549" s="16">
        <v>0.18</v>
      </c>
      <c r="G549" s="72" t="s">
        <v>157</v>
      </c>
    </row>
    <row r="550" spans="1:7" ht="14.5" thickBot="1" x14ac:dyDescent="0.4">
      <c r="A550" s="15" t="s">
        <v>142</v>
      </c>
      <c r="B550" s="16">
        <v>0.05</v>
      </c>
      <c r="C550" s="72" t="s">
        <v>157</v>
      </c>
      <c r="D550" s="16">
        <v>0</v>
      </c>
      <c r="E550" s="72" t="s">
        <v>157</v>
      </c>
      <c r="F550" s="16">
        <v>0.01</v>
      </c>
      <c r="G550" s="72" t="s">
        <v>157</v>
      </c>
    </row>
    <row r="551" spans="1:7" ht="14.5" thickBot="1" x14ac:dyDescent="0.4">
      <c r="A551" s="15" t="s">
        <v>134</v>
      </c>
      <c r="B551" s="16">
        <v>0.3</v>
      </c>
      <c r="C551" s="72" t="s">
        <v>157</v>
      </c>
      <c r="D551" s="16">
        <v>0.68</v>
      </c>
      <c r="E551" s="72" t="s">
        <v>157</v>
      </c>
      <c r="F551" s="16">
        <v>0.48</v>
      </c>
      <c r="G551" s="72" t="s">
        <v>157</v>
      </c>
    </row>
    <row r="552" spans="1:7" ht="14.5" thickBot="1" x14ac:dyDescent="0.4">
      <c r="A552" s="91" t="s">
        <v>3</v>
      </c>
      <c r="B552" s="82">
        <v>75</v>
      </c>
      <c r="C552" s="82" t="s">
        <v>157</v>
      </c>
      <c r="D552" s="82">
        <v>110</v>
      </c>
      <c r="E552" s="82" t="s">
        <v>157</v>
      </c>
      <c r="F552" s="82">
        <v>50</v>
      </c>
      <c r="G552" s="82" t="s">
        <v>157</v>
      </c>
    </row>
    <row r="553" spans="1:7" ht="21.75" customHeight="1" x14ac:dyDescent="0.35">
      <c r="A553" s="138" t="s">
        <v>312</v>
      </c>
      <c r="B553" s="138"/>
      <c r="C553" s="138"/>
      <c r="D553" s="138"/>
      <c r="E553" s="138"/>
      <c r="F553" s="138"/>
      <c r="G553" s="138"/>
    </row>
    <row r="554" spans="1:7" ht="14.5" thickBot="1" x14ac:dyDescent="0.4"/>
    <row r="555" spans="1:7" s="96" customFormat="1" ht="24.75" customHeight="1" thickBot="1" x14ac:dyDescent="0.4">
      <c r="A555" s="42"/>
      <c r="B555" s="141" t="s">
        <v>262</v>
      </c>
      <c r="C555" s="142"/>
      <c r="D555" s="141" t="s">
        <v>25</v>
      </c>
      <c r="E555" s="142"/>
      <c r="F555" s="141" t="s">
        <v>195</v>
      </c>
      <c r="G555" s="142"/>
    </row>
    <row r="556" spans="1:7" s="96" customFormat="1" ht="23.5" thickBot="1" x14ac:dyDescent="0.4">
      <c r="A556" s="42" t="s">
        <v>126</v>
      </c>
      <c r="B556" s="89" t="s">
        <v>310</v>
      </c>
      <c r="C556" s="90" t="s">
        <v>311</v>
      </c>
      <c r="D556" s="89" t="s">
        <v>310</v>
      </c>
      <c r="E556" s="90" t="s">
        <v>311</v>
      </c>
      <c r="F556" s="89" t="s">
        <v>310</v>
      </c>
      <c r="G556" s="90" t="s">
        <v>311</v>
      </c>
    </row>
    <row r="557" spans="1:7" ht="14.5" thickBot="1" x14ac:dyDescent="0.4">
      <c r="A557" s="15" t="s">
        <v>136</v>
      </c>
      <c r="B557" s="16">
        <v>0.66</v>
      </c>
      <c r="C557" s="72" t="s">
        <v>157</v>
      </c>
      <c r="D557" s="16">
        <v>0.73</v>
      </c>
      <c r="E557" s="72" t="s">
        <v>157</v>
      </c>
      <c r="F557" s="16">
        <v>0.15</v>
      </c>
      <c r="G557" s="72">
        <v>2.2999999999999998</v>
      </c>
    </row>
    <row r="558" spans="1:7" ht="14.5" thickBot="1" x14ac:dyDescent="0.4">
      <c r="A558" s="15" t="s">
        <v>137</v>
      </c>
      <c r="B558" s="16">
        <v>0.18</v>
      </c>
      <c r="C558" s="72" t="s">
        <v>157</v>
      </c>
      <c r="D558" s="16">
        <v>0.38</v>
      </c>
      <c r="E558" s="72" t="s">
        <v>157</v>
      </c>
      <c r="F558" s="16">
        <v>0.06</v>
      </c>
      <c r="G558" s="72">
        <v>2.4</v>
      </c>
    </row>
    <row r="559" spans="1:7" ht="26.5" customHeight="1" thickBot="1" x14ac:dyDescent="0.4">
      <c r="A559" s="83" t="s">
        <v>269</v>
      </c>
      <c r="B559" s="16">
        <v>0.09</v>
      </c>
      <c r="C559" s="72" t="s">
        <v>157</v>
      </c>
      <c r="D559" s="16">
        <v>0.18</v>
      </c>
      <c r="E559" s="72" t="s">
        <v>157</v>
      </c>
      <c r="F559" s="16">
        <v>7.0000000000000007E-2</v>
      </c>
      <c r="G559" s="72">
        <v>1.9</v>
      </c>
    </row>
    <row r="560" spans="1:7" ht="14.5" thickBot="1" x14ac:dyDescent="0.4">
      <c r="A560" s="15" t="s">
        <v>138</v>
      </c>
      <c r="B560" s="16">
        <v>0.57999999999999996</v>
      </c>
      <c r="C560" s="72" t="s">
        <v>157</v>
      </c>
      <c r="D560" s="16">
        <v>0.77</v>
      </c>
      <c r="E560" s="72" t="s">
        <v>157</v>
      </c>
      <c r="F560" s="16">
        <v>0.11</v>
      </c>
      <c r="G560" s="72">
        <v>2.2999999999999998</v>
      </c>
    </row>
    <row r="561" spans="1:8" ht="14.5" thickBot="1" x14ac:dyDescent="0.4">
      <c r="A561" s="37" t="s">
        <v>139</v>
      </c>
      <c r="B561" s="16">
        <v>0.21</v>
      </c>
      <c r="C561" s="72" t="s">
        <v>157</v>
      </c>
      <c r="D561" s="16">
        <v>0.2</v>
      </c>
      <c r="E561" s="72" t="s">
        <v>157</v>
      </c>
      <c r="F561" s="16">
        <v>7.0000000000000007E-2</v>
      </c>
      <c r="G561" s="72">
        <v>2.2000000000000002</v>
      </c>
    </row>
    <row r="562" spans="1:8" ht="14.5" thickBot="1" x14ac:dyDescent="0.4">
      <c r="A562" s="15" t="s">
        <v>140</v>
      </c>
      <c r="B562" s="16">
        <v>0.14000000000000001</v>
      </c>
      <c r="C562" s="72" t="s">
        <v>157</v>
      </c>
      <c r="D562" s="16">
        <v>0.06</v>
      </c>
      <c r="E562" s="72" t="s">
        <v>157</v>
      </c>
      <c r="F562" s="16">
        <v>0.08</v>
      </c>
      <c r="G562" s="72">
        <v>2.2999999999999998</v>
      </c>
    </row>
    <row r="563" spans="1:8" ht="14.5" thickBot="1" x14ac:dyDescent="0.4">
      <c r="A563" s="15" t="s">
        <v>141</v>
      </c>
      <c r="B563" s="16">
        <v>0.5</v>
      </c>
      <c r="C563" s="72" t="s">
        <v>157</v>
      </c>
      <c r="D563" s="16">
        <v>0.45</v>
      </c>
      <c r="E563" s="72" t="s">
        <v>157</v>
      </c>
      <c r="F563" s="16">
        <v>0.2</v>
      </c>
      <c r="G563" s="72">
        <v>1.9</v>
      </c>
    </row>
    <row r="564" spans="1:8" ht="14.5" thickBot="1" x14ac:dyDescent="0.4">
      <c r="A564" s="15" t="s">
        <v>142</v>
      </c>
      <c r="B564" s="16">
        <v>0.15</v>
      </c>
      <c r="C564" s="72" t="s">
        <v>157</v>
      </c>
      <c r="D564" s="16">
        <v>0.03</v>
      </c>
      <c r="E564" s="72" t="s">
        <v>157</v>
      </c>
      <c r="F564" s="16">
        <v>0.04</v>
      </c>
      <c r="G564" s="72">
        <v>1.9</v>
      </c>
    </row>
    <row r="565" spans="1:8" ht="14.5" thickBot="1" x14ac:dyDescent="0.4">
      <c r="A565" s="15" t="s">
        <v>134</v>
      </c>
      <c r="B565" s="16">
        <v>0.11</v>
      </c>
      <c r="C565" s="72" t="s">
        <v>157</v>
      </c>
      <c r="D565" s="16">
        <v>7.0000000000000007E-2</v>
      </c>
      <c r="E565" s="72" t="s">
        <v>157</v>
      </c>
      <c r="F565" s="16">
        <v>0.64</v>
      </c>
      <c r="G565" s="72" t="s">
        <v>157</v>
      </c>
    </row>
    <row r="566" spans="1:8" ht="14.5" thickBot="1" x14ac:dyDescent="0.4">
      <c r="A566" s="91" t="s">
        <v>3</v>
      </c>
      <c r="B566" s="82">
        <v>62</v>
      </c>
      <c r="C566" s="82" t="s">
        <v>157</v>
      </c>
      <c r="D566" s="82">
        <v>47</v>
      </c>
      <c r="E566" s="82" t="s">
        <v>157</v>
      </c>
      <c r="F566" s="82">
        <v>1013</v>
      </c>
      <c r="G566" s="82" t="s">
        <v>157</v>
      </c>
    </row>
    <row r="567" spans="1:8" ht="23.25" customHeight="1" x14ac:dyDescent="0.35">
      <c r="A567" s="138" t="s">
        <v>312</v>
      </c>
      <c r="B567" s="138"/>
      <c r="C567" s="138"/>
      <c r="D567" s="138"/>
      <c r="E567" s="138"/>
      <c r="F567" s="138"/>
      <c r="G567" s="138"/>
    </row>
    <row r="568" spans="1:8" x14ac:dyDescent="0.35">
      <c r="A568" s="114"/>
      <c r="B568" s="114"/>
      <c r="C568" s="114"/>
      <c r="D568" s="114"/>
      <c r="E568" s="114"/>
      <c r="F568" s="114"/>
      <c r="G568" s="114"/>
    </row>
    <row r="570" spans="1:8" ht="16.5" x14ac:dyDescent="0.35">
      <c r="A570" s="10" t="s">
        <v>179</v>
      </c>
      <c r="B570" s="27"/>
      <c r="C570" s="27"/>
      <c r="D570" s="27"/>
      <c r="E570" s="27"/>
      <c r="F570" s="27"/>
      <c r="H570" s="27"/>
    </row>
    <row r="571" spans="1:8" ht="14.5" x14ac:dyDescent="0.35">
      <c r="A571" s="20" t="s">
        <v>180</v>
      </c>
      <c r="B571" s="27"/>
      <c r="C571" s="27"/>
      <c r="D571" s="27"/>
      <c r="E571" s="27"/>
      <c r="F571" s="27"/>
      <c r="H571" s="27"/>
    </row>
    <row r="572" spans="1:8" ht="14.5" thickBot="1" x14ac:dyDescent="0.4">
      <c r="B572" s="27"/>
      <c r="C572" s="27"/>
      <c r="D572" s="27"/>
      <c r="E572" s="27"/>
      <c r="F572" s="27"/>
      <c r="H572" s="27"/>
    </row>
    <row r="573" spans="1:8" s="96" customFormat="1" ht="24.75" customHeight="1" thickBot="1" x14ac:dyDescent="0.4">
      <c r="A573" s="13" t="s">
        <v>181</v>
      </c>
      <c r="B573" s="13" t="s">
        <v>14</v>
      </c>
      <c r="C573" s="13" t="s">
        <v>299</v>
      </c>
      <c r="D573" s="13" t="s">
        <v>261</v>
      </c>
      <c r="E573" s="13" t="s">
        <v>19</v>
      </c>
      <c r="F573" s="13" t="s">
        <v>16</v>
      </c>
      <c r="G573" s="13" t="s">
        <v>15</v>
      </c>
      <c r="H573" s="13" t="s">
        <v>262</v>
      </c>
    </row>
    <row r="574" spans="1:8" ht="14.5" thickBot="1" x14ac:dyDescent="0.4">
      <c r="A574" s="15" t="s">
        <v>182</v>
      </c>
      <c r="B574" s="71">
        <v>1205</v>
      </c>
      <c r="C574" s="71">
        <v>1275</v>
      </c>
      <c r="D574" s="72">
        <v>1605</v>
      </c>
      <c r="E574" s="72">
        <v>1275</v>
      </c>
      <c r="F574" s="72">
        <v>1045</v>
      </c>
      <c r="G574" s="72">
        <v>1065</v>
      </c>
      <c r="H574" s="72">
        <v>2155</v>
      </c>
    </row>
    <row r="575" spans="1:8" ht="14.5" thickBot="1" x14ac:dyDescent="0.4">
      <c r="A575" s="15" t="s">
        <v>183</v>
      </c>
      <c r="B575" s="71">
        <v>470</v>
      </c>
      <c r="C575" s="71">
        <v>450</v>
      </c>
      <c r="D575" s="72">
        <v>485</v>
      </c>
      <c r="E575" s="72">
        <v>450</v>
      </c>
      <c r="F575" s="72">
        <v>420</v>
      </c>
      <c r="G575" s="72">
        <v>435</v>
      </c>
      <c r="H575" s="72">
        <v>510</v>
      </c>
    </row>
    <row r="576" spans="1:8" ht="14.5" thickBot="1" x14ac:dyDescent="0.4">
      <c r="A576" s="15" t="s">
        <v>184</v>
      </c>
      <c r="B576" s="71">
        <v>175</v>
      </c>
      <c r="C576" s="71">
        <v>135</v>
      </c>
      <c r="D576" s="72">
        <v>120</v>
      </c>
      <c r="E576" s="72">
        <v>160</v>
      </c>
      <c r="F576" s="72">
        <v>75</v>
      </c>
      <c r="G576" s="72">
        <v>125</v>
      </c>
      <c r="H576" s="72">
        <v>320</v>
      </c>
    </row>
    <row r="577" spans="1:8" ht="14.5" thickBot="1" x14ac:dyDescent="0.4">
      <c r="A577" s="31" t="s">
        <v>186</v>
      </c>
      <c r="B577" s="71">
        <v>505</v>
      </c>
      <c r="C577" s="71">
        <v>465</v>
      </c>
      <c r="D577" s="72">
        <v>600</v>
      </c>
      <c r="E577" s="72">
        <v>470</v>
      </c>
      <c r="F577" s="72">
        <v>320</v>
      </c>
      <c r="G577" s="72">
        <v>440</v>
      </c>
      <c r="H577" s="72">
        <v>890</v>
      </c>
    </row>
    <row r="578" spans="1:8" ht="14.5" thickBot="1" x14ac:dyDescent="0.4">
      <c r="A578" s="31" t="s">
        <v>187</v>
      </c>
      <c r="B578" s="71">
        <v>55</v>
      </c>
      <c r="C578" s="71">
        <v>230</v>
      </c>
      <c r="D578" s="72">
        <v>400</v>
      </c>
      <c r="E578" s="72">
        <v>195</v>
      </c>
      <c r="F578" s="72">
        <v>240</v>
      </c>
      <c r="G578" s="72">
        <v>65</v>
      </c>
      <c r="H578" s="72">
        <v>430</v>
      </c>
    </row>
    <row r="579" spans="1:8" ht="14.5" thickBot="1" x14ac:dyDescent="0.4">
      <c r="A579" s="15" t="s">
        <v>188</v>
      </c>
      <c r="B579" s="71">
        <v>0</v>
      </c>
      <c r="C579" s="71">
        <v>235</v>
      </c>
      <c r="D579" s="72">
        <v>265</v>
      </c>
      <c r="E579" s="72">
        <v>325</v>
      </c>
      <c r="F579" s="72">
        <v>175</v>
      </c>
      <c r="G579" s="72">
        <v>145</v>
      </c>
      <c r="H579" s="72">
        <v>365</v>
      </c>
    </row>
    <row r="580" spans="1:8" ht="14.5" thickBot="1" x14ac:dyDescent="0.4">
      <c r="A580" s="91" t="s">
        <v>3</v>
      </c>
      <c r="B580" s="81">
        <v>615</v>
      </c>
      <c r="C580" s="81">
        <v>405</v>
      </c>
      <c r="D580" s="82">
        <v>59</v>
      </c>
      <c r="E580" s="82">
        <v>76</v>
      </c>
      <c r="F580" s="82">
        <v>110</v>
      </c>
      <c r="G580" s="82">
        <v>50</v>
      </c>
      <c r="H580" s="82">
        <v>62</v>
      </c>
    </row>
    <row r="581" spans="1:8" ht="40.5" customHeight="1" x14ac:dyDescent="0.35">
      <c r="A581" s="138" t="s">
        <v>294</v>
      </c>
      <c r="B581" s="138"/>
      <c r="C581" s="138"/>
      <c r="D581" s="138"/>
      <c r="E581" s="138"/>
      <c r="F581" s="138"/>
      <c r="G581" s="138"/>
      <c r="H581" s="138"/>
    </row>
    <row r="582" spans="1:8" ht="14.5" thickBot="1" x14ac:dyDescent="0.4"/>
    <row r="583" spans="1:8" s="96" customFormat="1" ht="24.75" customHeight="1" thickBot="1" x14ac:dyDescent="0.4">
      <c r="A583" s="13" t="s">
        <v>181</v>
      </c>
      <c r="B583" s="13" t="s">
        <v>25</v>
      </c>
      <c r="C583" s="13" t="s">
        <v>195</v>
      </c>
    </row>
    <row r="584" spans="1:8" ht="14.5" thickBot="1" x14ac:dyDescent="0.4">
      <c r="A584" s="15" t="s">
        <v>182</v>
      </c>
      <c r="B584" s="72">
        <v>1685</v>
      </c>
      <c r="C584" s="72">
        <v>1220</v>
      </c>
    </row>
    <row r="585" spans="1:8" ht="14.5" thickBot="1" x14ac:dyDescent="0.4">
      <c r="A585" s="15" t="s">
        <v>183</v>
      </c>
      <c r="B585" s="72">
        <v>560</v>
      </c>
      <c r="C585" s="72">
        <v>465</v>
      </c>
    </row>
    <row r="586" spans="1:8" ht="14.5" thickBot="1" x14ac:dyDescent="0.4">
      <c r="A586" s="15" t="s">
        <v>184</v>
      </c>
      <c r="B586" s="72">
        <v>280</v>
      </c>
      <c r="C586" s="72">
        <v>165</v>
      </c>
    </row>
    <row r="587" spans="1:8" ht="14.5" thickBot="1" x14ac:dyDescent="0.4">
      <c r="A587" s="31" t="s">
        <v>186</v>
      </c>
      <c r="B587" s="72">
        <v>665</v>
      </c>
      <c r="C587" s="72">
        <v>495</v>
      </c>
    </row>
    <row r="588" spans="1:8" ht="14.5" thickBot="1" x14ac:dyDescent="0.4">
      <c r="A588" s="31" t="s">
        <v>187</v>
      </c>
      <c r="B588" s="72">
        <v>185</v>
      </c>
      <c r="C588" s="72">
        <v>95</v>
      </c>
    </row>
    <row r="589" spans="1:8" ht="14.5" thickBot="1" x14ac:dyDescent="0.4">
      <c r="A589" s="15" t="s">
        <v>188</v>
      </c>
      <c r="B589" s="72">
        <v>520</v>
      </c>
      <c r="C589" s="72">
        <v>55</v>
      </c>
    </row>
    <row r="590" spans="1:8" ht="14.5" thickBot="1" x14ac:dyDescent="0.4">
      <c r="A590" s="91" t="s">
        <v>3</v>
      </c>
      <c r="B590" s="82">
        <v>48</v>
      </c>
      <c r="C590" s="82">
        <v>1020</v>
      </c>
    </row>
    <row r="591" spans="1:8" ht="58.5" customHeight="1" x14ac:dyDescent="0.35">
      <c r="A591" s="138" t="s">
        <v>294</v>
      </c>
      <c r="B591" s="138"/>
      <c r="C591" s="138"/>
    </row>
  </sheetData>
  <mergeCells count="40">
    <mergeCell ref="A567:G567"/>
    <mergeCell ref="A581:H581"/>
    <mergeCell ref="A591:C591"/>
    <mergeCell ref="A539:G539"/>
    <mergeCell ref="B541:C541"/>
    <mergeCell ref="D541:E541"/>
    <mergeCell ref="F541:G541"/>
    <mergeCell ref="A553:G553"/>
    <mergeCell ref="B555:C555"/>
    <mergeCell ref="D555:E555"/>
    <mergeCell ref="F555:G555"/>
    <mergeCell ref="B527:C527"/>
    <mergeCell ref="D527:E527"/>
    <mergeCell ref="F527:G527"/>
    <mergeCell ref="B487:C487"/>
    <mergeCell ref="D487:E487"/>
    <mergeCell ref="F487:G487"/>
    <mergeCell ref="A497:G497"/>
    <mergeCell ref="B499:C499"/>
    <mergeCell ref="D499:E499"/>
    <mergeCell ref="F499:G499"/>
    <mergeCell ref="A509:G509"/>
    <mergeCell ref="B511:C511"/>
    <mergeCell ref="D511:E511"/>
    <mergeCell ref="F511:G511"/>
    <mergeCell ref="A521:G521"/>
    <mergeCell ref="A3:H3"/>
    <mergeCell ref="A4:H4"/>
    <mergeCell ref="A481:C481"/>
    <mergeCell ref="A150:H150"/>
    <mergeCell ref="A245:H245"/>
    <mergeCell ref="A261:C261"/>
    <mergeCell ref="A277:F277"/>
    <mergeCell ref="A294:H294"/>
    <mergeCell ref="A307:C307"/>
    <mergeCell ref="A327:H327"/>
    <mergeCell ref="A343:C343"/>
    <mergeCell ref="A375:G375"/>
    <mergeCell ref="A468:H468"/>
    <mergeCell ref="A178:F178"/>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126AD-2808-4B9A-B31B-E36AC1E73751}">
  <dimension ref="A1:V433"/>
  <sheetViews>
    <sheetView zoomScale="85" zoomScaleNormal="85" workbookViewId="0"/>
  </sheetViews>
  <sheetFormatPr baseColWidth="10" defaultColWidth="8.7265625" defaultRowHeight="14" x14ac:dyDescent="0.35"/>
  <cols>
    <col min="1" max="1" width="60" style="7" customWidth="1"/>
    <col min="2" max="18" width="15.7265625" style="7" customWidth="1"/>
    <col min="19" max="16384" width="8.7265625" style="7"/>
  </cols>
  <sheetData>
    <row r="1" spans="1:8" ht="20" x14ac:dyDescent="0.35">
      <c r="A1" s="6" t="s">
        <v>295</v>
      </c>
      <c r="B1" s="27"/>
      <c r="C1" s="27"/>
      <c r="D1" s="27"/>
      <c r="E1" s="27"/>
    </row>
    <row r="2" spans="1:8" x14ac:dyDescent="0.35">
      <c r="A2" s="49"/>
      <c r="B2" s="27"/>
      <c r="C2" s="27"/>
      <c r="D2" s="27"/>
      <c r="E2" s="27"/>
    </row>
    <row r="3" spans="1:8" ht="48.75" customHeight="1" x14ac:dyDescent="0.35">
      <c r="A3" s="131" t="s">
        <v>279</v>
      </c>
      <c r="B3" s="131"/>
      <c r="C3" s="131"/>
      <c r="D3" s="131"/>
      <c r="E3" s="131"/>
      <c r="F3" s="131"/>
      <c r="G3" s="131"/>
      <c r="H3" s="131"/>
    </row>
    <row r="4" spans="1:8" ht="29.25" customHeight="1" x14ac:dyDescent="0.35">
      <c r="A4" s="149" t="s">
        <v>324</v>
      </c>
      <c r="B4" s="149"/>
      <c r="C4" s="149"/>
      <c r="D4" s="149"/>
      <c r="E4" s="149"/>
      <c r="F4" s="149"/>
      <c r="G4" s="149"/>
      <c r="H4" s="149"/>
    </row>
    <row r="5" spans="1:8" x14ac:dyDescent="0.35">
      <c r="A5" s="108"/>
      <c r="B5" s="108"/>
      <c r="C5" s="108"/>
      <c r="D5" s="108"/>
      <c r="E5" s="108"/>
    </row>
    <row r="6" spans="1:8" x14ac:dyDescent="0.35">
      <c r="A6" s="92"/>
      <c r="B6" s="93"/>
      <c r="C6" s="93"/>
      <c r="D6" s="93"/>
      <c r="E6" s="93"/>
    </row>
    <row r="7" spans="1:8" ht="16.5" x14ac:dyDescent="0.35">
      <c r="A7" s="10" t="s">
        <v>189</v>
      </c>
      <c r="B7" s="27"/>
      <c r="C7" s="27"/>
      <c r="D7" s="27"/>
      <c r="E7" s="27"/>
    </row>
    <row r="8" spans="1:8" ht="14.5" x14ac:dyDescent="0.35">
      <c r="A8" s="41" t="s">
        <v>10</v>
      </c>
      <c r="B8" s="27"/>
      <c r="C8" s="27"/>
    </row>
    <row r="9" spans="1:8" ht="17" thickBot="1" x14ac:dyDescent="0.4">
      <c r="A9" s="10"/>
      <c r="B9" s="27"/>
      <c r="C9" s="27"/>
    </row>
    <row r="10" spans="1:8" ht="24.75" customHeight="1" thickBot="1" x14ac:dyDescent="0.4">
      <c r="A10" s="50" t="s">
        <v>11</v>
      </c>
      <c r="B10" s="14" t="s">
        <v>2</v>
      </c>
      <c r="C10" s="14" t="s">
        <v>3</v>
      </c>
    </row>
    <row r="11" spans="1:8" ht="14.5" thickBot="1" x14ac:dyDescent="0.4">
      <c r="A11" s="18" t="s">
        <v>271</v>
      </c>
      <c r="B11" s="21">
        <v>1</v>
      </c>
      <c r="C11" s="3">
        <v>809</v>
      </c>
    </row>
    <row r="12" spans="1:8" ht="14.5" thickBot="1" x14ac:dyDescent="0.4">
      <c r="A12" s="15" t="s">
        <v>17</v>
      </c>
      <c r="B12" s="1">
        <v>0.20519159456118699</v>
      </c>
      <c r="C12" s="26">
        <v>166</v>
      </c>
    </row>
    <row r="13" spans="1:8" ht="14.5" thickBot="1" x14ac:dyDescent="0.4">
      <c r="A13" s="15" t="s">
        <v>20</v>
      </c>
      <c r="B13" s="1">
        <v>6.9221260815822E-2</v>
      </c>
      <c r="C13" s="26">
        <v>56</v>
      </c>
    </row>
    <row r="14" spans="1:8" ht="14.5" thickBot="1" x14ac:dyDescent="0.4">
      <c r="A14" s="15" t="s">
        <v>19</v>
      </c>
      <c r="B14" s="1">
        <v>0.206427688504326</v>
      </c>
      <c r="C14" s="26">
        <v>167</v>
      </c>
    </row>
    <row r="15" spans="1:8" ht="14.5" thickBot="1" x14ac:dyDescent="0.4">
      <c r="A15" s="15" t="s">
        <v>23</v>
      </c>
      <c r="B15" s="1">
        <v>0.13226205191594601</v>
      </c>
      <c r="C15" s="26">
        <v>107</v>
      </c>
    </row>
    <row r="16" spans="1:8" ht="14.5" thickBot="1" x14ac:dyDescent="0.4">
      <c r="A16" s="15" t="s">
        <v>262</v>
      </c>
      <c r="B16" s="1">
        <v>0.275648949320148</v>
      </c>
      <c r="C16" s="26">
        <v>223</v>
      </c>
    </row>
    <row r="17" spans="1:8" ht="14.5" thickBot="1" x14ac:dyDescent="0.4">
      <c r="A17" s="15" t="s">
        <v>264</v>
      </c>
      <c r="B17" s="1">
        <v>0.111248454882571</v>
      </c>
      <c r="C17" s="26">
        <v>90</v>
      </c>
    </row>
    <row r="20" spans="1:8" ht="16.5" x14ac:dyDescent="0.35">
      <c r="A20" s="10" t="s">
        <v>103</v>
      </c>
      <c r="B20" s="27"/>
      <c r="C20" s="27"/>
      <c r="D20" s="27"/>
      <c r="E20" s="27"/>
      <c r="F20" s="27"/>
      <c r="G20" s="27"/>
    </row>
    <row r="21" spans="1:8" ht="14.5" x14ac:dyDescent="0.35">
      <c r="A21" s="20" t="s">
        <v>104</v>
      </c>
      <c r="B21" s="27"/>
      <c r="C21" s="27"/>
      <c r="D21" s="27"/>
      <c r="E21" s="27"/>
      <c r="F21" s="27"/>
      <c r="G21" s="27"/>
    </row>
    <row r="22" spans="1:8" ht="14.5" thickBot="1" x14ac:dyDescent="0.4">
      <c r="A22" s="11"/>
      <c r="B22" s="27"/>
      <c r="C22" s="27"/>
      <c r="D22" s="27"/>
      <c r="E22" s="27"/>
      <c r="F22" s="27"/>
      <c r="G22" s="27"/>
      <c r="H22" s="27"/>
    </row>
    <row r="23" spans="1:8" ht="24.75" customHeight="1" thickBot="1" x14ac:dyDescent="0.4">
      <c r="A23" s="50" t="s">
        <v>28</v>
      </c>
      <c r="B23" s="14" t="s">
        <v>299</v>
      </c>
      <c r="C23" s="14" t="s">
        <v>17</v>
      </c>
      <c r="D23" s="14" t="s">
        <v>20</v>
      </c>
      <c r="E23" s="14" t="s">
        <v>19</v>
      </c>
      <c r="F23" s="14" t="s">
        <v>23</v>
      </c>
      <c r="G23" s="14" t="s">
        <v>262</v>
      </c>
      <c r="H23" s="14" t="s">
        <v>25</v>
      </c>
    </row>
    <row r="24" spans="1:8" ht="14.5" thickBot="1" x14ac:dyDescent="0.4">
      <c r="A24" s="15" t="s">
        <v>105</v>
      </c>
      <c r="B24" s="21">
        <v>0.15428059164289884</v>
      </c>
      <c r="C24" s="16">
        <v>2.4230533836737837E-2</v>
      </c>
      <c r="D24" s="16">
        <v>0.22987512592958459</v>
      </c>
      <c r="E24" s="16">
        <v>3.3128552146027584E-2</v>
      </c>
      <c r="F24" s="16">
        <v>8.4704722385494757E-2</v>
      </c>
      <c r="G24" s="16">
        <v>0.26941687501451761</v>
      </c>
      <c r="H24" s="16">
        <v>3.6147453720246872E-2</v>
      </c>
    </row>
    <row r="25" spans="1:8" ht="14.5" thickBot="1" x14ac:dyDescent="0.4">
      <c r="A25" s="15" t="s">
        <v>106</v>
      </c>
      <c r="B25" s="21">
        <v>5.3142157259694719E-2</v>
      </c>
      <c r="C25" s="16">
        <v>3.7687523804444532E-2</v>
      </c>
      <c r="D25" s="16">
        <v>6.8700847528702133E-2</v>
      </c>
      <c r="E25" s="16">
        <v>2.384734064317038E-2</v>
      </c>
      <c r="F25" s="16">
        <v>3.6083005870549405E-2</v>
      </c>
      <c r="G25" s="16">
        <v>6.9174215099194164E-2</v>
      </c>
      <c r="H25" s="16">
        <v>5.4119076090088709E-2</v>
      </c>
    </row>
    <row r="26" spans="1:8" ht="14.5" thickBot="1" x14ac:dyDescent="0.4">
      <c r="A26" s="15" t="s">
        <v>107</v>
      </c>
      <c r="B26" s="21">
        <v>0.34251065377623979</v>
      </c>
      <c r="C26" s="16">
        <v>0.20968633400127046</v>
      </c>
      <c r="D26" s="16">
        <v>0.32662184557406748</v>
      </c>
      <c r="E26" s="16">
        <v>0.1484815015224257</v>
      </c>
      <c r="F26" s="16">
        <v>0.34560745388498221</v>
      </c>
      <c r="G26" s="16">
        <v>0.44463595396876882</v>
      </c>
      <c r="H26" s="16">
        <v>0.46409263905628023</v>
      </c>
    </row>
    <row r="27" spans="1:8" ht="14.5" thickBot="1" x14ac:dyDescent="0.4">
      <c r="A27" s="15" t="s">
        <v>108</v>
      </c>
      <c r="B27" s="21">
        <v>0.21191890947053735</v>
      </c>
      <c r="C27" s="16">
        <v>0.20658720162752886</v>
      </c>
      <c r="D27" s="16">
        <v>0.28846045516658098</v>
      </c>
      <c r="E27" s="16">
        <v>0.12764290378456331</v>
      </c>
      <c r="F27" s="16">
        <v>0.23433226288921544</v>
      </c>
      <c r="G27" s="16">
        <v>0.20722225114593226</v>
      </c>
      <c r="H27" s="16">
        <v>0.24762397313547266</v>
      </c>
    </row>
    <row r="28" spans="1:8" ht="14.5" thickBot="1" x14ac:dyDescent="0.4">
      <c r="A28" s="15" t="s">
        <v>109</v>
      </c>
      <c r="B28" s="21">
        <v>0.20450105774399707</v>
      </c>
      <c r="C28" s="16">
        <v>0.15035070636656148</v>
      </c>
      <c r="D28" s="16">
        <v>0.32068350708446547</v>
      </c>
      <c r="E28" s="16">
        <v>0.1525924909496103</v>
      </c>
      <c r="F28" s="16">
        <v>0.25853270440795539</v>
      </c>
      <c r="G28" s="16">
        <v>0.18131044407859356</v>
      </c>
      <c r="H28" s="16">
        <v>0.27854717252438249</v>
      </c>
    </row>
    <row r="29" spans="1:8" ht="14.5" thickBot="1" x14ac:dyDescent="0.4">
      <c r="A29" s="15" t="s">
        <v>110</v>
      </c>
      <c r="B29" s="21">
        <v>0.43191591912470928</v>
      </c>
      <c r="C29" s="16">
        <v>0.69922188859755674</v>
      </c>
      <c r="D29" s="16">
        <v>0.48064254199756529</v>
      </c>
      <c r="E29" s="16">
        <v>0.58557604751803372</v>
      </c>
      <c r="F29" s="16">
        <v>0.23056896267275667</v>
      </c>
      <c r="G29" s="16">
        <v>0.30217181806206778</v>
      </c>
      <c r="H29" s="16">
        <v>0.43655439043457811</v>
      </c>
    </row>
    <row r="30" spans="1:8" ht="14.5" thickBot="1" x14ac:dyDescent="0.4">
      <c r="A30" s="15" t="s">
        <v>111</v>
      </c>
      <c r="B30" s="21">
        <v>0.21024094235655108</v>
      </c>
      <c r="C30" s="16">
        <v>0.22320825919907034</v>
      </c>
      <c r="D30" s="16">
        <v>0.25630592464439406</v>
      </c>
      <c r="E30" s="16">
        <v>0.23901144515988992</v>
      </c>
      <c r="F30" s="16">
        <v>0.22942321319455533</v>
      </c>
      <c r="G30" s="16">
        <v>0.15803135196315513</v>
      </c>
      <c r="H30" s="16">
        <v>0.29926603930850332</v>
      </c>
    </row>
    <row r="31" spans="1:8" ht="14.5" thickBot="1" x14ac:dyDescent="0.4">
      <c r="A31" s="15" t="s">
        <v>112</v>
      </c>
      <c r="B31" s="21">
        <v>0.42049319140137603</v>
      </c>
      <c r="C31" s="16">
        <v>0.3635013467636713</v>
      </c>
      <c r="D31" s="16">
        <v>0.5285060618780103</v>
      </c>
      <c r="E31" s="16">
        <v>0.45992713709457472</v>
      </c>
      <c r="F31" s="16">
        <v>0.48420884706453571</v>
      </c>
      <c r="G31" s="16">
        <v>0.38898632221101709</v>
      </c>
      <c r="H31" s="16">
        <v>0.38571852587150424</v>
      </c>
    </row>
    <row r="32" spans="1:8" ht="14.5" thickBot="1" x14ac:dyDescent="0.4">
      <c r="A32" s="15" t="s">
        <v>113</v>
      </c>
      <c r="B32" s="21">
        <v>0.16754378924003413</v>
      </c>
      <c r="C32" s="16">
        <v>0.22992193665554597</v>
      </c>
      <c r="D32" s="16">
        <v>0.17086421713913766</v>
      </c>
      <c r="E32" s="16">
        <v>0.26134448587119091</v>
      </c>
      <c r="F32" s="16">
        <v>7.6768039190746359E-2</v>
      </c>
      <c r="G32" s="16">
        <v>0.13700258338025809</v>
      </c>
      <c r="H32" s="16">
        <v>0.13795226577253314</v>
      </c>
    </row>
    <row r="33" spans="1:8" ht="14.5" thickBot="1" x14ac:dyDescent="0.4">
      <c r="A33" s="15" t="s">
        <v>54</v>
      </c>
      <c r="B33" s="21">
        <v>9.225808569360848E-2</v>
      </c>
      <c r="C33" s="16">
        <v>0.10240801157294732</v>
      </c>
      <c r="D33" s="16">
        <v>0.11716401798491449</v>
      </c>
      <c r="E33" s="16">
        <v>0.10544940060739499</v>
      </c>
      <c r="F33" s="16">
        <v>7.9433955945517706E-2</v>
      </c>
      <c r="G33" s="16">
        <v>5.2680747618738755E-2</v>
      </c>
      <c r="H33" s="16">
        <v>0.22299279156816368</v>
      </c>
    </row>
    <row r="34" spans="1:8" ht="14.5" thickBot="1" x14ac:dyDescent="0.4">
      <c r="A34" s="51" t="s">
        <v>3</v>
      </c>
      <c r="B34" s="3">
        <v>643</v>
      </c>
      <c r="C34" s="26">
        <v>166</v>
      </c>
      <c r="D34" s="26">
        <v>56</v>
      </c>
      <c r="E34" s="26">
        <v>167</v>
      </c>
      <c r="F34" s="26">
        <v>107</v>
      </c>
      <c r="G34" s="26">
        <v>223</v>
      </c>
      <c r="H34" s="26">
        <v>90</v>
      </c>
    </row>
    <row r="35" spans="1:8" x14ac:dyDescent="0.35">
      <c r="B35" s="27"/>
      <c r="C35" s="27"/>
      <c r="D35" s="27"/>
      <c r="E35" s="27"/>
      <c r="F35" s="27"/>
      <c r="G35" s="27"/>
    </row>
    <row r="37" spans="1:8" ht="16.5" x14ac:dyDescent="0.35">
      <c r="A37" s="10" t="s">
        <v>39</v>
      </c>
      <c r="B37" s="27"/>
      <c r="C37" s="27"/>
      <c r="D37" s="27"/>
      <c r="E37" s="27"/>
      <c r="F37" s="27"/>
    </row>
    <row r="38" spans="1:8" ht="14.5" x14ac:dyDescent="0.35">
      <c r="A38" s="20" t="s">
        <v>40</v>
      </c>
      <c r="B38" s="27"/>
      <c r="C38" s="27"/>
      <c r="D38" s="27"/>
      <c r="E38" s="27"/>
      <c r="F38" s="27"/>
    </row>
    <row r="39" spans="1:8" ht="15" thickBot="1" x14ac:dyDescent="0.4">
      <c r="A39" s="20"/>
      <c r="B39" s="27"/>
      <c r="C39" s="27"/>
      <c r="D39" s="27"/>
      <c r="E39" s="27"/>
      <c r="F39" s="27"/>
    </row>
    <row r="40" spans="1:8" ht="24.75" customHeight="1" thickBot="1" x14ac:dyDescent="0.4">
      <c r="A40" s="50" t="s">
        <v>41</v>
      </c>
      <c r="B40" s="14" t="s">
        <v>299</v>
      </c>
      <c r="C40" s="14" t="s">
        <v>17</v>
      </c>
      <c r="D40" s="14" t="s">
        <v>20</v>
      </c>
      <c r="E40" s="14" t="s">
        <v>19</v>
      </c>
      <c r="F40" s="14" t="s">
        <v>23</v>
      </c>
      <c r="G40" s="14" t="s">
        <v>262</v>
      </c>
      <c r="H40" s="14" t="s">
        <v>25</v>
      </c>
    </row>
    <row r="41" spans="1:8" ht="14.5" thickBot="1" x14ac:dyDescent="0.4">
      <c r="A41" s="15" t="s">
        <v>43</v>
      </c>
      <c r="B41" s="21">
        <v>0.28881426147395539</v>
      </c>
      <c r="C41" s="16">
        <v>0.16510650587418893</v>
      </c>
      <c r="D41" s="16">
        <v>0.15570367494714796</v>
      </c>
      <c r="E41" s="16">
        <v>0.44250568608345664</v>
      </c>
      <c r="F41" s="16">
        <v>0.29119874285596026</v>
      </c>
      <c r="G41" s="16">
        <v>0.34082726172903627</v>
      </c>
      <c r="H41" s="16">
        <v>0.22151341793834661</v>
      </c>
    </row>
    <row r="42" spans="1:8" ht="14.5" thickBot="1" x14ac:dyDescent="0.4">
      <c r="A42" s="15" t="s">
        <v>44</v>
      </c>
      <c r="B42" s="21">
        <v>0.2894089006146095</v>
      </c>
      <c r="C42" s="16">
        <v>0.27152613323237379</v>
      </c>
      <c r="D42" s="16">
        <v>0.25346490255015813</v>
      </c>
      <c r="E42" s="16">
        <v>0.13471504764496176</v>
      </c>
      <c r="F42" s="16">
        <v>0.37248530071829294</v>
      </c>
      <c r="G42" s="16">
        <v>0.34801383028687416</v>
      </c>
      <c r="H42" s="16">
        <v>0.25060451762982128</v>
      </c>
    </row>
    <row r="43" spans="1:8" ht="14.5" thickBot="1" x14ac:dyDescent="0.4">
      <c r="A43" s="15" t="s">
        <v>45</v>
      </c>
      <c r="B43" s="21">
        <v>0.42446171480926836</v>
      </c>
      <c r="C43" s="16">
        <v>0.41283117895511501</v>
      </c>
      <c r="D43" s="16">
        <v>0.60950743841740951</v>
      </c>
      <c r="E43" s="16">
        <v>0.40981700036939728</v>
      </c>
      <c r="F43" s="16">
        <v>0.44732127548144179</v>
      </c>
      <c r="G43" s="16">
        <v>0.3360362638382402</v>
      </c>
      <c r="H43" s="16">
        <v>0.60523912377346589</v>
      </c>
    </row>
    <row r="44" spans="1:8" ht="14.5" thickBot="1" x14ac:dyDescent="0.4">
      <c r="A44" s="15" t="s">
        <v>46</v>
      </c>
      <c r="B44" s="21">
        <v>9.4545188444967981E-2</v>
      </c>
      <c r="C44" s="16">
        <v>6.1711165007815885E-2</v>
      </c>
      <c r="D44" s="16">
        <v>6.4800310393395608E-2</v>
      </c>
      <c r="E44" s="16">
        <v>3.9098647255476057E-2</v>
      </c>
      <c r="F44" s="16">
        <v>9.2520328149308065E-2</v>
      </c>
      <c r="G44" s="16">
        <v>0.13727302581656878</v>
      </c>
      <c r="H44" s="16">
        <v>9.3088935861855446E-2</v>
      </c>
    </row>
    <row r="45" spans="1:8" ht="14.5" thickBot="1" x14ac:dyDescent="0.4">
      <c r="A45" s="15" t="s">
        <v>47</v>
      </c>
      <c r="B45" s="21">
        <v>9.0967711869037016E-2</v>
      </c>
      <c r="C45" s="16">
        <v>9.7474474060669961E-2</v>
      </c>
      <c r="D45" s="16">
        <v>0.12583383822562935</v>
      </c>
      <c r="E45" s="16">
        <v>1.4767831681130073E-2</v>
      </c>
      <c r="F45" s="16">
        <v>6.6196085106173558E-2</v>
      </c>
      <c r="G45" s="16">
        <v>9.4917040285017767E-2</v>
      </c>
      <c r="H45" s="16">
        <v>0.16699926508188009</v>
      </c>
    </row>
    <row r="46" spans="1:8" ht="14.5" thickBot="1" x14ac:dyDescent="0.4">
      <c r="A46" s="15" t="s">
        <v>48</v>
      </c>
      <c r="B46" s="21">
        <v>4.7069472919614446E-4</v>
      </c>
      <c r="C46" s="16">
        <v>0</v>
      </c>
      <c r="D46" s="16">
        <v>0</v>
      </c>
      <c r="E46" s="16">
        <v>0</v>
      </c>
      <c r="F46" s="16">
        <v>0</v>
      </c>
      <c r="G46" s="16">
        <v>1.1878002838661454E-3</v>
      </c>
      <c r="H46" s="16">
        <v>0</v>
      </c>
    </row>
    <row r="47" spans="1:8" ht="14.5" thickBot="1" x14ac:dyDescent="0.4">
      <c r="A47" s="15" t="s">
        <v>49</v>
      </c>
      <c r="B47" s="21">
        <v>8.2210917552325818E-2</v>
      </c>
      <c r="C47" s="16">
        <v>6.4937556843902455E-2</v>
      </c>
      <c r="D47" s="16">
        <v>7.6631738232397731E-2</v>
      </c>
      <c r="E47" s="16">
        <v>1.2623040289567306E-2</v>
      </c>
      <c r="F47" s="16">
        <v>6.7511875241296065E-2</v>
      </c>
      <c r="G47" s="16">
        <v>0.1184060424203817</v>
      </c>
      <c r="H47" s="16">
        <v>8.4743641386363672E-2</v>
      </c>
    </row>
    <row r="48" spans="1:8" ht="14.5" thickBot="1" x14ac:dyDescent="0.4">
      <c r="A48" s="15" t="s">
        <v>50</v>
      </c>
      <c r="B48" s="21">
        <v>2.0355370037764078E-2</v>
      </c>
      <c r="C48" s="16">
        <v>9.9125237414861317E-2</v>
      </c>
      <c r="D48" s="16">
        <v>0</v>
      </c>
      <c r="E48" s="16">
        <v>1.4216723440583626E-2</v>
      </c>
      <c r="F48" s="16">
        <v>0</v>
      </c>
      <c r="G48" s="16">
        <v>4.8958632835543704E-3</v>
      </c>
      <c r="H48" s="16">
        <v>0</v>
      </c>
    </row>
    <row r="49" spans="1:8" ht="14.5" thickBot="1" x14ac:dyDescent="0.4">
      <c r="A49" s="15" t="s">
        <v>51</v>
      </c>
      <c r="B49" s="21">
        <v>1.1211151286447996E-2</v>
      </c>
      <c r="C49" s="16">
        <v>1.7061881028756009E-2</v>
      </c>
      <c r="D49" s="16">
        <v>0</v>
      </c>
      <c r="E49" s="16">
        <v>0</v>
      </c>
      <c r="F49" s="16">
        <v>3.8862178690871482E-2</v>
      </c>
      <c r="G49" s="16">
        <v>5.1505571717649322E-3</v>
      </c>
      <c r="H49" s="16">
        <v>3.0232267984208135E-2</v>
      </c>
    </row>
    <row r="50" spans="1:8" ht="14.5" thickBot="1" x14ac:dyDescent="0.4">
      <c r="A50" s="15" t="s">
        <v>52</v>
      </c>
      <c r="B50" s="21">
        <v>4.0354155586085134E-2</v>
      </c>
      <c r="C50" s="16">
        <v>0.10264568189155918</v>
      </c>
      <c r="D50" s="16">
        <v>4.8072267562599039E-2</v>
      </c>
      <c r="E50" s="16">
        <v>1.2124381292021874E-2</v>
      </c>
      <c r="F50" s="16">
        <v>0</v>
      </c>
      <c r="G50" s="16">
        <v>2.5859650173796312E-2</v>
      </c>
      <c r="H50" s="16">
        <v>7.0180585442063903E-2</v>
      </c>
    </row>
    <row r="51" spans="1:8" ht="14.5" thickBot="1" x14ac:dyDescent="0.4">
      <c r="A51" s="15" t="s">
        <v>53</v>
      </c>
      <c r="B51" s="21">
        <v>1.1373768630543219E-3</v>
      </c>
      <c r="C51" s="16">
        <v>0</v>
      </c>
      <c r="D51" s="16">
        <v>0</v>
      </c>
      <c r="E51" s="16">
        <v>0</v>
      </c>
      <c r="F51" s="16">
        <v>0</v>
      </c>
      <c r="G51" s="16">
        <v>2.87017567225772E-3</v>
      </c>
      <c r="H51" s="16">
        <v>0</v>
      </c>
    </row>
    <row r="52" spans="1:8" ht="14.5" thickBot="1" x14ac:dyDescent="0.4">
      <c r="A52" s="15" t="s">
        <v>54</v>
      </c>
      <c r="B52" s="21">
        <v>5.0982242937756082E-3</v>
      </c>
      <c r="C52" s="16">
        <v>1.5972721044424234E-2</v>
      </c>
      <c r="D52" s="16">
        <v>0</v>
      </c>
      <c r="E52" s="16">
        <v>0</v>
      </c>
      <c r="F52" s="16">
        <v>0</v>
      </c>
      <c r="G52" s="16">
        <v>4.7512011354645814E-3</v>
      </c>
      <c r="H52" s="16">
        <v>6.99703671546726E-3</v>
      </c>
    </row>
    <row r="53" spans="1:8" ht="14.5" thickBot="1" x14ac:dyDescent="0.4">
      <c r="A53" s="51" t="s">
        <v>3</v>
      </c>
      <c r="B53" s="3">
        <v>809</v>
      </c>
      <c r="C53" s="26">
        <v>166</v>
      </c>
      <c r="D53" s="26">
        <v>56</v>
      </c>
      <c r="E53" s="26">
        <v>167</v>
      </c>
      <c r="F53" s="26">
        <v>107</v>
      </c>
      <c r="G53" s="26">
        <v>223</v>
      </c>
      <c r="H53" s="26">
        <v>90</v>
      </c>
    </row>
    <row r="54" spans="1:8" x14ac:dyDescent="0.35">
      <c r="A54" s="109" t="s">
        <v>318</v>
      </c>
    </row>
    <row r="55" spans="1:8" x14ac:dyDescent="0.35">
      <c r="A55" s="117"/>
    </row>
    <row r="57" spans="1:8" ht="16.5" x14ac:dyDescent="0.35">
      <c r="A57" s="10" t="s">
        <v>55</v>
      </c>
      <c r="B57" s="98"/>
    </row>
    <row r="58" spans="1:8" ht="14.5" x14ac:dyDescent="0.35">
      <c r="A58" s="54" t="s">
        <v>56</v>
      </c>
      <c r="B58" s="98"/>
    </row>
    <row r="59" spans="1:8" ht="15" thickBot="1" x14ac:dyDescent="0.4">
      <c r="A59" s="54"/>
      <c r="B59" s="98"/>
    </row>
    <row r="60" spans="1:8" ht="24.75" customHeight="1" thickBot="1" x14ac:dyDescent="0.4">
      <c r="A60" s="50" t="s">
        <v>41</v>
      </c>
      <c r="B60" s="14" t="s">
        <v>299</v>
      </c>
      <c r="C60" s="14" t="s">
        <v>17</v>
      </c>
      <c r="D60" s="14" t="s">
        <v>20</v>
      </c>
      <c r="E60" s="14" t="s">
        <v>19</v>
      </c>
      <c r="F60" s="14" t="s">
        <v>23</v>
      </c>
      <c r="G60" s="14" t="s">
        <v>262</v>
      </c>
      <c r="H60" s="14" t="s">
        <v>25</v>
      </c>
    </row>
    <row r="61" spans="1:8" ht="14.5" thickBot="1" x14ac:dyDescent="0.4">
      <c r="A61" s="15" t="s">
        <v>43</v>
      </c>
      <c r="B61" s="21">
        <v>0.24872125007251997</v>
      </c>
      <c r="C61" s="16">
        <v>0.20698484141583046</v>
      </c>
      <c r="D61" s="16">
        <v>0.3148955846133919</v>
      </c>
      <c r="E61" s="16">
        <v>0.15497623789939588</v>
      </c>
      <c r="F61" s="16">
        <v>0.3551360403555604</v>
      </c>
      <c r="G61" s="16">
        <v>0.26157592131266921</v>
      </c>
      <c r="H61" s="16">
        <v>0.19953814166035511</v>
      </c>
    </row>
    <row r="62" spans="1:8" ht="14.5" thickBot="1" x14ac:dyDescent="0.4">
      <c r="A62" s="15" t="s">
        <v>44</v>
      </c>
      <c r="B62" s="21">
        <v>0.26400469159552942</v>
      </c>
      <c r="C62" s="16">
        <v>0.1951597841480863</v>
      </c>
      <c r="D62" s="16">
        <v>0.18268593485737669</v>
      </c>
      <c r="E62" s="16">
        <v>5.7243701918388137E-2</v>
      </c>
      <c r="F62" s="16">
        <v>0.56684558813802477</v>
      </c>
      <c r="G62" s="16">
        <v>0.30483300522256446</v>
      </c>
      <c r="H62" s="16">
        <v>0.29963569675829416</v>
      </c>
    </row>
    <row r="63" spans="1:8" ht="14.5" thickBot="1" x14ac:dyDescent="0.4">
      <c r="A63" s="15" t="s">
        <v>45</v>
      </c>
      <c r="B63" s="21">
        <v>0.12695727317012173</v>
      </c>
      <c r="C63" s="16">
        <v>0.1154929148668184</v>
      </c>
      <c r="D63" s="16">
        <v>9.0304096399188419E-2</v>
      </c>
      <c r="E63" s="16">
        <v>3.6556732956886648E-2</v>
      </c>
      <c r="F63" s="16">
        <v>0.24916396128341523</v>
      </c>
      <c r="G63" s="16">
        <v>0.1284463394849554</v>
      </c>
      <c r="H63" s="16">
        <v>0.19914495171326108</v>
      </c>
    </row>
    <row r="64" spans="1:8" ht="14.5" thickBot="1" x14ac:dyDescent="0.4">
      <c r="A64" s="15" t="s">
        <v>46</v>
      </c>
      <c r="B64" s="21">
        <v>0.2092646639436796</v>
      </c>
      <c r="C64" s="16">
        <v>0.1203229166560498</v>
      </c>
      <c r="D64" s="16">
        <v>0.23544485618684166</v>
      </c>
      <c r="E64" s="16">
        <v>0.13529955131683682</v>
      </c>
      <c r="F64" s="16">
        <v>0.31913856683916053</v>
      </c>
      <c r="G64" s="16">
        <v>0.2276346380171351</v>
      </c>
      <c r="H64" s="16">
        <v>0.25212737499344662</v>
      </c>
    </row>
    <row r="65" spans="1:8" ht="14.5" thickBot="1" x14ac:dyDescent="0.4">
      <c r="A65" s="15" t="s">
        <v>47</v>
      </c>
      <c r="B65" s="21">
        <v>0.24743945826141781</v>
      </c>
      <c r="C65" s="16">
        <v>0.12808453312943699</v>
      </c>
      <c r="D65" s="16">
        <v>0.436257950666676</v>
      </c>
      <c r="E65" s="16">
        <v>0.14228077684276172</v>
      </c>
      <c r="F65" s="16">
        <v>0.29939751634652756</v>
      </c>
      <c r="G65" s="16">
        <v>0.20957237517190272</v>
      </c>
      <c r="H65" s="16">
        <v>0.51390387514155345</v>
      </c>
    </row>
    <row r="66" spans="1:8" ht="14.5" thickBot="1" x14ac:dyDescent="0.4">
      <c r="A66" s="15" t="s">
        <v>57</v>
      </c>
      <c r="B66" s="21">
        <v>5.1542996240825289E-3</v>
      </c>
      <c r="C66" s="16">
        <v>4.4670675553598873E-3</v>
      </c>
      <c r="D66" s="16">
        <v>0</v>
      </c>
      <c r="E66" s="16">
        <v>0</v>
      </c>
      <c r="F66" s="16">
        <v>1.8571015083212038E-2</v>
      </c>
      <c r="G66" s="16">
        <v>6.4213057507630754E-3</v>
      </c>
      <c r="H66" s="16">
        <v>0</v>
      </c>
    </row>
    <row r="67" spans="1:8" ht="14.5" thickBot="1" x14ac:dyDescent="0.4">
      <c r="A67" s="15" t="s">
        <v>49</v>
      </c>
      <c r="B67" s="21">
        <v>0.26152353599265526</v>
      </c>
      <c r="C67" s="16">
        <v>0.18975755439977721</v>
      </c>
      <c r="D67" s="16">
        <v>0.2786216841722497</v>
      </c>
      <c r="E67" s="16">
        <v>0.18325586473979913</v>
      </c>
      <c r="F67" s="16">
        <v>0.43516444498909479</v>
      </c>
      <c r="G67" s="16">
        <v>0.23813122584985594</v>
      </c>
      <c r="H67" s="16">
        <v>0.41598190184649342</v>
      </c>
    </row>
    <row r="68" spans="1:8" ht="14.5" thickBot="1" x14ac:dyDescent="0.4">
      <c r="A68" s="15" t="s">
        <v>58</v>
      </c>
      <c r="B68" s="21">
        <v>0.45875439288441267</v>
      </c>
      <c r="C68" s="16">
        <v>0.64894232171143096</v>
      </c>
      <c r="D68" s="16">
        <v>0.42538748171691826</v>
      </c>
      <c r="E68" s="16">
        <v>0.64818274795208908</v>
      </c>
      <c r="F68" s="16">
        <v>0.25409734002703555</v>
      </c>
      <c r="G68" s="16">
        <v>0.34941790440104414</v>
      </c>
      <c r="H68" s="16">
        <v>0.58784315057349523</v>
      </c>
    </row>
    <row r="69" spans="1:8" ht="14.5" thickBot="1" x14ac:dyDescent="0.4">
      <c r="A69" s="15" t="s">
        <v>59</v>
      </c>
      <c r="B69" s="21">
        <v>8.7894890630522554E-2</v>
      </c>
      <c r="C69" s="16">
        <v>5.5876102241726594E-2</v>
      </c>
      <c r="D69" s="16">
        <v>8.1627289429260827E-2</v>
      </c>
      <c r="E69" s="16">
        <v>6.2529110798611717E-2</v>
      </c>
      <c r="F69" s="16">
        <v>0.13902001480407561</v>
      </c>
      <c r="G69" s="16">
        <v>9.784445775778404E-2</v>
      </c>
      <c r="H69" s="16">
        <v>9.3624939937663743E-2</v>
      </c>
    </row>
    <row r="70" spans="1:8" ht="14.5" thickBot="1" x14ac:dyDescent="0.4">
      <c r="A70" s="15" t="s">
        <v>53</v>
      </c>
      <c r="B70" s="21">
        <v>4.6502758163193138E-4</v>
      </c>
      <c r="C70" s="16">
        <v>0</v>
      </c>
      <c r="D70" s="16">
        <v>0</v>
      </c>
      <c r="E70" s="16">
        <v>0</v>
      </c>
      <c r="F70" s="16">
        <v>4.6242271088856261E-3</v>
      </c>
      <c r="G70" s="16">
        <v>0</v>
      </c>
      <c r="H70" s="16">
        <v>0</v>
      </c>
    </row>
    <row r="71" spans="1:8" ht="14.5" thickBot="1" x14ac:dyDescent="0.4">
      <c r="A71" s="15" t="s">
        <v>54</v>
      </c>
      <c r="B71" s="21">
        <v>2.7266903837578422E-2</v>
      </c>
      <c r="C71" s="16">
        <v>1.7332136726320179E-2</v>
      </c>
      <c r="D71" s="16">
        <v>4.3149523212374162E-2</v>
      </c>
      <c r="E71" s="16">
        <v>2.7778865207180228E-2</v>
      </c>
      <c r="F71" s="16">
        <v>2.0898065696776321E-2</v>
      </c>
      <c r="G71" s="16">
        <v>1.1401082666082876E-2</v>
      </c>
      <c r="H71" s="16">
        <v>0.10953701816134216</v>
      </c>
    </row>
    <row r="72" spans="1:8" ht="14.5" thickBot="1" x14ac:dyDescent="0.4">
      <c r="A72" s="15" t="s">
        <v>60</v>
      </c>
      <c r="B72" s="21">
        <v>5.3588386072672698E-3</v>
      </c>
      <c r="C72" s="16">
        <v>1.1671981906716995E-2</v>
      </c>
      <c r="D72" s="16">
        <v>0</v>
      </c>
      <c r="E72" s="16">
        <v>1.913258486398042E-2</v>
      </c>
      <c r="F72" s="16">
        <v>0</v>
      </c>
      <c r="G72" s="16">
        <v>2.0173206969046837E-3</v>
      </c>
      <c r="H72" s="16">
        <v>0</v>
      </c>
    </row>
    <row r="73" spans="1:8" ht="14.5" thickBot="1" x14ac:dyDescent="0.4">
      <c r="A73" s="91" t="s">
        <v>3</v>
      </c>
      <c r="B73" s="3">
        <v>809</v>
      </c>
      <c r="C73" s="26">
        <v>166</v>
      </c>
      <c r="D73" s="26">
        <v>56</v>
      </c>
      <c r="E73" s="26">
        <v>167</v>
      </c>
      <c r="F73" s="26">
        <v>107</v>
      </c>
      <c r="G73" s="26">
        <v>223</v>
      </c>
      <c r="H73" s="26">
        <v>90</v>
      </c>
    </row>
    <row r="76" spans="1:8" ht="16.5" x14ac:dyDescent="0.35">
      <c r="A76" s="10" t="s">
        <v>61</v>
      </c>
      <c r="B76" s="27"/>
      <c r="C76" s="27"/>
      <c r="D76" s="27"/>
      <c r="E76" s="27"/>
      <c r="F76" s="27"/>
      <c r="G76" s="27"/>
    </row>
    <row r="77" spans="1:8" ht="14.5" x14ac:dyDescent="0.35">
      <c r="A77" s="41" t="s">
        <v>62</v>
      </c>
      <c r="B77" s="27"/>
      <c r="C77" s="27"/>
      <c r="D77" s="27"/>
      <c r="E77" s="27"/>
      <c r="F77" s="27"/>
      <c r="G77" s="27"/>
    </row>
    <row r="78" spans="1:8" ht="10.5" customHeight="1" thickBot="1" x14ac:dyDescent="0.4">
      <c r="A78" s="11"/>
      <c r="B78" s="27"/>
      <c r="C78" s="27"/>
      <c r="D78" s="27"/>
      <c r="E78" s="27"/>
      <c r="F78" s="27"/>
      <c r="G78" s="27"/>
    </row>
    <row r="79" spans="1:8" ht="24.75" customHeight="1" thickBot="1" x14ac:dyDescent="0.4">
      <c r="A79" s="50" t="s">
        <v>11</v>
      </c>
      <c r="B79" s="14" t="s">
        <v>64</v>
      </c>
      <c r="C79" s="14" t="s">
        <v>65</v>
      </c>
      <c r="D79" s="14" t="s">
        <v>66</v>
      </c>
      <c r="E79" s="14" t="s">
        <v>67</v>
      </c>
      <c r="F79" s="14" t="s">
        <v>68</v>
      </c>
      <c r="G79" s="14" t="s">
        <v>3</v>
      </c>
    </row>
    <row r="80" spans="1:8" ht="14.5" thickBot="1" x14ac:dyDescent="0.4">
      <c r="A80" s="18" t="s">
        <v>271</v>
      </c>
      <c r="B80" s="21">
        <v>9.2205999007835868E-2</v>
      </c>
      <c r="C80" s="21">
        <v>4.0247686271001219E-2</v>
      </c>
      <c r="D80" s="21">
        <v>7.2186008517129266E-2</v>
      </c>
      <c r="E80" s="21">
        <v>0.22171172409445419</v>
      </c>
      <c r="F80" s="21">
        <v>0.57364858210957981</v>
      </c>
      <c r="G80" s="3">
        <v>809</v>
      </c>
    </row>
    <row r="81" spans="1:16" ht="14.5" thickBot="1" x14ac:dyDescent="0.4">
      <c r="A81" s="15" t="s">
        <v>17</v>
      </c>
      <c r="B81" s="16">
        <v>2.5655948539265713E-2</v>
      </c>
      <c r="C81" s="16">
        <v>8.5551657820848129E-2</v>
      </c>
      <c r="D81" s="16">
        <v>0.1372565800288118</v>
      </c>
      <c r="E81" s="16">
        <v>0.33391579539745153</v>
      </c>
      <c r="F81" s="16">
        <v>0.41762001821362188</v>
      </c>
      <c r="G81" s="26">
        <v>166</v>
      </c>
    </row>
    <row r="82" spans="1:16" ht="14.5" thickBot="1" x14ac:dyDescent="0.4">
      <c r="A82" s="15" t="s">
        <v>20</v>
      </c>
      <c r="B82" s="16">
        <v>4.3193111749858081E-3</v>
      </c>
      <c r="C82" s="16">
        <v>4.0960907622243047E-2</v>
      </c>
      <c r="D82" s="16">
        <v>2.731600795946627E-2</v>
      </c>
      <c r="E82" s="16">
        <v>0.30617230415352092</v>
      </c>
      <c r="F82" s="16">
        <v>0.62123146908978422</v>
      </c>
      <c r="G82" s="26">
        <v>56</v>
      </c>
    </row>
    <row r="83" spans="1:16" ht="14.5" thickBot="1" x14ac:dyDescent="0.4">
      <c r="A83" s="15" t="s">
        <v>19</v>
      </c>
      <c r="B83" s="16">
        <v>1.5190032576712595E-2</v>
      </c>
      <c r="C83" s="16">
        <v>3.2182321461096529E-2</v>
      </c>
      <c r="D83" s="16">
        <v>6.9942994869933328E-2</v>
      </c>
      <c r="E83" s="16">
        <v>0.29316870779958498</v>
      </c>
      <c r="F83" s="16">
        <v>0.58951594329267121</v>
      </c>
      <c r="G83" s="26">
        <v>167</v>
      </c>
    </row>
    <row r="84" spans="1:16" ht="14.5" thickBot="1" x14ac:dyDescent="0.4">
      <c r="A84" s="15" t="s">
        <v>23</v>
      </c>
      <c r="B84" s="16">
        <v>2.2774743283995674E-2</v>
      </c>
      <c r="C84" s="16">
        <v>3.7560651527938242E-2</v>
      </c>
      <c r="D84" s="16">
        <v>4.530834983341123E-3</v>
      </c>
      <c r="E84" s="16">
        <v>0.11853550153465443</v>
      </c>
      <c r="F84" s="16">
        <v>0.81659826867006979</v>
      </c>
      <c r="G84" s="26">
        <v>107</v>
      </c>
    </row>
    <row r="85" spans="1:16" ht="14.5" thickBot="1" x14ac:dyDescent="0.4">
      <c r="A85" s="15" t="s">
        <v>262</v>
      </c>
      <c r="B85" s="16">
        <v>0.20380463595806347</v>
      </c>
      <c r="C85" s="16">
        <v>3.2662958034862792E-2</v>
      </c>
      <c r="D85" s="16">
        <v>8.3121535871587812E-2</v>
      </c>
      <c r="E85" s="16">
        <v>0.16490808224142411</v>
      </c>
      <c r="F85" s="16">
        <v>0.51550278789406156</v>
      </c>
      <c r="G85" s="26">
        <v>223</v>
      </c>
    </row>
    <row r="86" spans="1:16" ht="14.5" thickBot="1" x14ac:dyDescent="0.4">
      <c r="A86" s="15" t="s">
        <v>25</v>
      </c>
      <c r="B86" s="16">
        <v>2.8559087013644145E-2</v>
      </c>
      <c r="C86" s="16">
        <v>0</v>
      </c>
      <c r="D86" s="16">
        <v>3.9073809186598606E-2</v>
      </c>
      <c r="E86" s="16">
        <v>0.15123759176655163</v>
      </c>
      <c r="F86" s="16">
        <v>0.78112951203320502</v>
      </c>
      <c r="G86" s="26">
        <v>90</v>
      </c>
    </row>
    <row r="89" spans="1:16" ht="16.5" x14ac:dyDescent="0.35">
      <c r="A89" s="10" t="s">
        <v>75</v>
      </c>
      <c r="B89" s="27"/>
      <c r="C89" s="27"/>
      <c r="D89" s="27"/>
      <c r="E89" s="27"/>
      <c r="F89" s="27"/>
      <c r="G89" s="27"/>
    </row>
    <row r="90" spans="1:16" ht="14.5" x14ac:dyDescent="0.35">
      <c r="A90" s="41" t="s">
        <v>76</v>
      </c>
      <c r="B90" s="27"/>
      <c r="C90" s="27"/>
      <c r="D90" s="27"/>
      <c r="E90" s="56"/>
      <c r="F90" s="27"/>
      <c r="G90" s="27"/>
    </row>
    <row r="91" spans="1:16" ht="14.5" thickBot="1" x14ac:dyDescent="0.4">
      <c r="A91" s="11"/>
      <c r="B91" s="27"/>
      <c r="C91" s="27"/>
      <c r="D91" s="27"/>
      <c r="E91" s="56"/>
      <c r="F91" s="27"/>
      <c r="G91" s="27"/>
    </row>
    <row r="92" spans="1:16" ht="42.65" customHeight="1" thickBot="1" x14ac:dyDescent="0.4">
      <c r="A92" s="50" t="s">
        <v>11</v>
      </c>
      <c r="B92" s="57" t="s">
        <v>77</v>
      </c>
      <c r="C92" s="58" t="s">
        <v>78</v>
      </c>
      <c r="D92" s="58" t="s">
        <v>79</v>
      </c>
      <c r="E92" s="58" t="s">
        <v>80</v>
      </c>
      <c r="F92" s="14" t="s">
        <v>196</v>
      </c>
      <c r="G92" s="14" t="s">
        <v>3</v>
      </c>
    </row>
    <row r="93" spans="1:16" ht="14.5" thickBot="1" x14ac:dyDescent="0.4">
      <c r="A93" s="18" t="s">
        <v>271</v>
      </c>
      <c r="B93" s="22">
        <v>5.7432432432432436E-2</v>
      </c>
      <c r="C93" s="22">
        <v>0.27702702702702703</v>
      </c>
      <c r="D93" s="22">
        <v>0.55743243243243246</v>
      </c>
      <c r="E93" s="22">
        <v>0.1081081081081081</v>
      </c>
      <c r="F93" s="59">
        <v>9.1654797234502006</v>
      </c>
      <c r="G93" s="3">
        <v>809</v>
      </c>
      <c r="H93" s="99"/>
      <c r="I93" s="99"/>
      <c r="J93" s="99"/>
      <c r="K93" s="99"/>
      <c r="L93" s="99"/>
      <c r="M93" s="99"/>
      <c r="N93" s="99"/>
      <c r="O93" s="99"/>
      <c r="P93" s="99"/>
    </row>
    <row r="94" spans="1:16" ht="14.5" thickBot="1" x14ac:dyDescent="0.4">
      <c r="A94" s="15" t="s">
        <v>17</v>
      </c>
      <c r="B94" s="1">
        <v>2.0408163265306124E-2</v>
      </c>
      <c r="C94" s="1">
        <v>0.20408163265306123</v>
      </c>
      <c r="D94" s="1">
        <v>0.69387755102040816</v>
      </c>
      <c r="E94" s="1">
        <v>8.1632653061224497E-2</v>
      </c>
      <c r="F94" s="43">
        <v>10.243770382261154</v>
      </c>
      <c r="G94" s="26">
        <v>166</v>
      </c>
      <c r="H94" s="99"/>
      <c r="I94" s="99"/>
      <c r="J94" s="99"/>
      <c r="K94" s="99"/>
      <c r="L94" s="99"/>
      <c r="M94" s="99"/>
      <c r="N94" s="99"/>
      <c r="O94" s="99"/>
      <c r="P94" s="99"/>
    </row>
    <row r="95" spans="1:16" ht="14.5" thickBot="1" x14ac:dyDescent="0.4">
      <c r="A95" s="15" t="s">
        <v>20</v>
      </c>
      <c r="B95" s="1">
        <v>2.7777777777777776E-2</v>
      </c>
      <c r="C95" s="1">
        <v>0.22222222222222221</v>
      </c>
      <c r="D95" s="1">
        <v>0.55555555555555558</v>
      </c>
      <c r="E95" s="1">
        <v>0.19444444444444448</v>
      </c>
      <c r="F95" s="43">
        <v>9.9482114417279135</v>
      </c>
      <c r="G95" s="26">
        <v>56</v>
      </c>
    </row>
    <row r="96" spans="1:16" ht="14.5" thickBot="1" x14ac:dyDescent="0.4">
      <c r="A96" s="15" t="s">
        <v>19</v>
      </c>
      <c r="B96" s="1">
        <v>2.5000000000000001E-2</v>
      </c>
      <c r="C96" s="1">
        <v>0.15</v>
      </c>
      <c r="D96" s="1">
        <v>0.8</v>
      </c>
      <c r="E96" s="1">
        <v>2.5000000000000001E-2</v>
      </c>
      <c r="F96" s="43">
        <v>9.6591321161145149</v>
      </c>
      <c r="G96" s="26">
        <v>167</v>
      </c>
    </row>
    <row r="97" spans="1:8" ht="14.5" thickBot="1" x14ac:dyDescent="0.4">
      <c r="A97" s="15" t="s">
        <v>23</v>
      </c>
      <c r="B97" s="1">
        <v>6.6666666666666666E-2</v>
      </c>
      <c r="C97" s="1">
        <v>0.33333333333333326</v>
      </c>
      <c r="D97" s="1">
        <v>0.43333333333333335</v>
      </c>
      <c r="E97" s="1">
        <v>0.16666666666666663</v>
      </c>
      <c r="F97" s="43">
        <v>9.2493941166522458</v>
      </c>
      <c r="G97" s="26">
        <v>107</v>
      </c>
    </row>
    <row r="98" spans="1:8" ht="14.5" thickBot="1" x14ac:dyDescent="0.4">
      <c r="A98" s="15" t="s">
        <v>262</v>
      </c>
      <c r="B98" s="1">
        <v>0.10256410256410256</v>
      </c>
      <c r="C98" s="1">
        <v>0.38461538461538469</v>
      </c>
      <c r="D98" s="1">
        <v>0.47008547008547003</v>
      </c>
      <c r="E98" s="1">
        <v>4.2735042735042736E-2</v>
      </c>
      <c r="F98" s="43">
        <v>7.5532377045614316</v>
      </c>
      <c r="G98" s="26">
        <v>223</v>
      </c>
    </row>
    <row r="99" spans="1:8" ht="14.5" thickBot="1" x14ac:dyDescent="0.4">
      <c r="A99" s="15" t="s">
        <v>25</v>
      </c>
      <c r="B99" s="1">
        <v>0</v>
      </c>
      <c r="C99" s="1">
        <v>0.125</v>
      </c>
      <c r="D99" s="1">
        <v>0.45833333333333326</v>
      </c>
      <c r="E99" s="1">
        <v>0.41666666666666674</v>
      </c>
      <c r="F99" s="43">
        <v>13.533054178874577</v>
      </c>
      <c r="G99" s="26">
        <v>90</v>
      </c>
    </row>
    <row r="102" spans="1:8" ht="16.5" x14ac:dyDescent="0.35">
      <c r="A102" s="10" t="s">
        <v>285</v>
      </c>
      <c r="B102" s="32"/>
      <c r="C102" s="32"/>
      <c r="D102" s="32"/>
      <c r="E102" s="32"/>
      <c r="F102" s="32"/>
      <c r="G102" s="27"/>
      <c r="H102" s="27"/>
    </row>
    <row r="103" spans="1:8" ht="14.5" x14ac:dyDescent="0.35">
      <c r="A103" s="41" t="s">
        <v>197</v>
      </c>
      <c r="B103" s="32"/>
      <c r="C103" s="32"/>
      <c r="D103" s="32"/>
      <c r="E103" s="32"/>
      <c r="F103" s="32"/>
      <c r="G103" s="27"/>
      <c r="H103" s="27"/>
    </row>
    <row r="104" spans="1:8" ht="14.5" thickBot="1" x14ac:dyDescent="0.4"/>
    <row r="105" spans="1:8" ht="24.75" customHeight="1" thickBot="1" x14ac:dyDescent="0.4">
      <c r="A105" s="50" t="s">
        <v>83</v>
      </c>
      <c r="B105" s="14" t="s">
        <v>299</v>
      </c>
      <c r="C105" s="14" t="s">
        <v>17</v>
      </c>
      <c r="D105" s="14" t="s">
        <v>20</v>
      </c>
      <c r="E105" s="14" t="s">
        <v>19</v>
      </c>
      <c r="F105" s="14" t="s">
        <v>23</v>
      </c>
      <c r="G105" s="14" t="s">
        <v>262</v>
      </c>
      <c r="H105" s="14" t="s">
        <v>25</v>
      </c>
    </row>
    <row r="106" spans="1:8" ht="14.5" thickBot="1" x14ac:dyDescent="0.4">
      <c r="A106" s="15" t="s">
        <v>84</v>
      </c>
      <c r="B106" s="22">
        <v>0.64477915665019747</v>
      </c>
      <c r="C106" s="1">
        <v>0.37639025832958556</v>
      </c>
      <c r="D106" s="1">
        <v>0.68489670099006561</v>
      </c>
      <c r="E106" s="1">
        <v>0.37045693959137171</v>
      </c>
      <c r="F106" s="1">
        <v>0.92630131674201943</v>
      </c>
      <c r="G106" s="1">
        <v>0.76602491025438357</v>
      </c>
      <c r="H106" s="1">
        <v>0.6571833966781444</v>
      </c>
    </row>
    <row r="107" spans="1:8" ht="14.5" thickBot="1" x14ac:dyDescent="0.4">
      <c r="A107" s="15" t="s">
        <v>85</v>
      </c>
      <c r="B107" s="22">
        <v>0.10043036647447706</v>
      </c>
      <c r="C107" s="1">
        <v>7.3456134722669805E-2</v>
      </c>
      <c r="D107" s="1">
        <v>0.19060254470467994</v>
      </c>
      <c r="E107" s="1">
        <v>6.9247221054770686E-2</v>
      </c>
      <c r="F107" s="1">
        <v>0.17669301341089286</v>
      </c>
      <c r="G107" s="1">
        <v>5.2925618839140334E-2</v>
      </c>
      <c r="H107" s="1">
        <v>0.21385235742445829</v>
      </c>
    </row>
    <row r="108" spans="1:8" ht="14.5" thickBot="1" x14ac:dyDescent="0.4">
      <c r="A108" s="15" t="s">
        <v>86</v>
      </c>
      <c r="B108" s="22">
        <v>0.24546389433964461</v>
      </c>
      <c r="C108" s="1">
        <v>0.1890495414911337</v>
      </c>
      <c r="D108" s="1">
        <v>0.46673447628720116</v>
      </c>
      <c r="E108" s="1">
        <v>0.16447312242078915</v>
      </c>
      <c r="F108" s="1">
        <v>0.32151037742457095</v>
      </c>
      <c r="G108" s="1">
        <v>0.14047154430600595</v>
      </c>
      <c r="H108" s="1">
        <v>0.59318039038955372</v>
      </c>
    </row>
    <row r="109" spans="1:8" ht="14.5" thickBot="1" x14ac:dyDescent="0.4">
      <c r="A109" s="31" t="s">
        <v>267</v>
      </c>
      <c r="B109" s="22">
        <v>8.029665539637261E-2</v>
      </c>
      <c r="C109" s="1">
        <v>3.7065777297713931E-2</v>
      </c>
      <c r="D109" s="1">
        <v>0.20066359062461187</v>
      </c>
      <c r="E109" s="1">
        <v>6.6317566476409143E-2</v>
      </c>
      <c r="F109" s="1">
        <v>2.1427046793272245E-2</v>
      </c>
      <c r="G109" s="1">
        <v>4.8493049090377195E-2</v>
      </c>
      <c r="H109" s="1">
        <v>0.24472337409717573</v>
      </c>
    </row>
    <row r="110" spans="1:8" ht="14.5" thickBot="1" x14ac:dyDescent="0.4">
      <c r="A110" s="31" t="s">
        <v>87</v>
      </c>
      <c r="B110" s="22">
        <v>3.410632293131307E-2</v>
      </c>
      <c r="C110" s="1">
        <v>6.7020808466556961E-2</v>
      </c>
      <c r="D110" s="1">
        <v>8.9660597355952026E-2</v>
      </c>
      <c r="E110" s="1">
        <v>0</v>
      </c>
      <c r="F110" s="1">
        <v>1.42005149291883E-2</v>
      </c>
      <c r="G110" s="1">
        <v>1.3825948554750606E-2</v>
      </c>
      <c r="H110" s="1">
        <v>6.6324287463582515E-2</v>
      </c>
    </row>
    <row r="111" spans="1:8" ht="14.5" thickBot="1" x14ac:dyDescent="0.4">
      <c r="A111" s="31" t="s">
        <v>88</v>
      </c>
      <c r="B111" s="22">
        <v>0.32212097735090145</v>
      </c>
      <c r="C111" s="1">
        <v>0.13025466981626652</v>
      </c>
      <c r="D111" s="1">
        <v>0.60452729729228205</v>
      </c>
      <c r="E111" s="1">
        <v>0.14970207493569734</v>
      </c>
      <c r="F111" s="1">
        <v>0.70466966722898661</v>
      </c>
      <c r="G111" s="1">
        <v>0.22072449360945173</v>
      </c>
      <c r="H111" s="1">
        <v>0.61322235885214338</v>
      </c>
    </row>
    <row r="112" spans="1:8" ht="14.5" thickBot="1" x14ac:dyDescent="0.4">
      <c r="A112" s="31" t="s">
        <v>89</v>
      </c>
      <c r="B112" s="22">
        <v>0.46631396125006269</v>
      </c>
      <c r="C112" s="1">
        <v>0.74345757385613054</v>
      </c>
      <c r="D112" s="1">
        <v>0.40802297133497462</v>
      </c>
      <c r="E112" s="1">
        <v>0.68229392183735771</v>
      </c>
      <c r="F112" s="1">
        <v>0.21955392355441949</v>
      </c>
      <c r="G112" s="1">
        <v>0.32851806567901359</v>
      </c>
      <c r="H112" s="1">
        <v>0.60056332571559867</v>
      </c>
    </row>
    <row r="113" spans="1:8" ht="14.5" thickBot="1" x14ac:dyDescent="0.4">
      <c r="A113" s="31" t="s">
        <v>90</v>
      </c>
      <c r="B113" s="22">
        <v>2.1293159072442419E-2</v>
      </c>
      <c r="C113" s="1">
        <v>1.7892546988163425E-2</v>
      </c>
      <c r="D113" s="1">
        <v>5.942124137874235E-2</v>
      </c>
      <c r="E113" s="1">
        <v>0</v>
      </c>
      <c r="F113" s="1">
        <v>5.3166378726833295E-2</v>
      </c>
      <c r="G113" s="1">
        <v>7.466060074119138E-3</v>
      </c>
      <c r="H113" s="1">
        <v>3.6091965714234071E-2</v>
      </c>
    </row>
    <row r="114" spans="1:8" ht="14.5" thickBot="1" x14ac:dyDescent="0.4">
      <c r="A114" s="31" t="s">
        <v>263</v>
      </c>
      <c r="B114" s="22">
        <v>0.16631102923382973</v>
      </c>
      <c r="C114" s="1">
        <v>9.4908526283135494E-2</v>
      </c>
      <c r="D114" s="1">
        <v>0.29132847556325486</v>
      </c>
      <c r="E114" s="1">
        <v>8.9373595217319246E-2</v>
      </c>
      <c r="F114" s="1">
        <v>0.2714385323296189</v>
      </c>
      <c r="G114" s="1">
        <v>9.1359616582847594E-2</v>
      </c>
      <c r="H114" s="1">
        <v>0.49702947552142734</v>
      </c>
    </row>
    <row r="115" spans="1:8" ht="14.5" thickBot="1" x14ac:dyDescent="0.4">
      <c r="A115" s="51" t="s">
        <v>3</v>
      </c>
      <c r="B115" s="3">
        <v>809</v>
      </c>
      <c r="C115" s="26">
        <v>166</v>
      </c>
      <c r="D115" s="26">
        <v>56</v>
      </c>
      <c r="E115" s="26">
        <v>167</v>
      </c>
      <c r="F115" s="26">
        <v>107</v>
      </c>
      <c r="G115" s="26">
        <v>223</v>
      </c>
      <c r="H115" s="26">
        <v>90</v>
      </c>
    </row>
    <row r="116" spans="1:8" x14ac:dyDescent="0.35">
      <c r="A116" s="139" t="s">
        <v>92</v>
      </c>
      <c r="B116" s="139"/>
      <c r="C116" s="139"/>
      <c r="D116" s="139"/>
      <c r="E116" s="139"/>
      <c r="F116" s="139"/>
      <c r="G116" s="139"/>
      <c r="H116" s="139"/>
    </row>
    <row r="119" spans="1:8" ht="16.5" x14ac:dyDescent="0.35">
      <c r="A119" s="10" t="s">
        <v>81</v>
      </c>
      <c r="B119" s="27"/>
      <c r="C119" s="27"/>
      <c r="D119" s="27"/>
      <c r="E119" s="27"/>
      <c r="F119" s="27"/>
      <c r="G119" s="27"/>
      <c r="H119" s="27"/>
    </row>
    <row r="120" spans="1:8" ht="14.5" x14ac:dyDescent="0.35">
      <c r="A120" s="41" t="s">
        <v>198</v>
      </c>
      <c r="B120" s="27"/>
      <c r="C120" s="27"/>
      <c r="D120" s="27"/>
      <c r="E120" s="27"/>
      <c r="F120" s="27"/>
      <c r="G120" s="27"/>
      <c r="H120" s="27"/>
    </row>
    <row r="121" spans="1:8" ht="17" thickBot="1" x14ac:dyDescent="0.4">
      <c r="A121" s="10"/>
      <c r="B121" s="27"/>
      <c r="C121" s="27"/>
      <c r="D121" s="27"/>
      <c r="E121" s="27"/>
      <c r="F121" s="27"/>
      <c r="G121" s="27"/>
      <c r="H121" s="27"/>
    </row>
    <row r="122" spans="1:8" ht="24.75" customHeight="1" thickBot="1" x14ac:dyDescent="0.4">
      <c r="A122" s="50" t="s">
        <v>83</v>
      </c>
      <c r="B122" s="14" t="s">
        <v>299</v>
      </c>
      <c r="C122" s="14" t="s">
        <v>17</v>
      </c>
      <c r="D122" s="14" t="s">
        <v>20</v>
      </c>
      <c r="E122" s="14" t="s">
        <v>19</v>
      </c>
      <c r="F122" s="14" t="s">
        <v>23</v>
      </c>
      <c r="G122" s="14" t="s">
        <v>262</v>
      </c>
      <c r="H122" s="14" t="s">
        <v>25</v>
      </c>
    </row>
    <row r="123" spans="1:8" ht="14.5" thickBot="1" x14ac:dyDescent="0.4">
      <c r="A123" s="15" t="s">
        <v>84</v>
      </c>
      <c r="B123" s="22">
        <v>0.43655269046973438</v>
      </c>
      <c r="C123" s="1">
        <v>0.52845430545467165</v>
      </c>
      <c r="D123" s="1">
        <v>0.23344297663919958</v>
      </c>
      <c r="E123" s="1">
        <v>0.50267440015202747</v>
      </c>
      <c r="F123" s="1">
        <v>0.45318760939234731</v>
      </c>
      <c r="G123" s="1">
        <v>0.61633647788866763</v>
      </c>
      <c r="H123" s="1">
        <v>0.20381318990054331</v>
      </c>
    </row>
    <row r="124" spans="1:8" ht="14.5" thickBot="1" x14ac:dyDescent="0.4">
      <c r="A124" s="15" t="s">
        <v>85</v>
      </c>
      <c r="B124" s="22">
        <v>3.5204522186644882E-2</v>
      </c>
      <c r="C124" s="1">
        <v>6.863271826942717E-2</v>
      </c>
      <c r="D124" s="1">
        <v>4.581573781935222E-2</v>
      </c>
      <c r="E124" s="1">
        <v>4.385110159556372E-2</v>
      </c>
      <c r="F124" s="1">
        <v>5.7414087972494025E-2</v>
      </c>
      <c r="G124" s="1">
        <v>1.5017002879616026E-2</v>
      </c>
      <c r="H124" s="1">
        <v>2.9486544819093553E-2</v>
      </c>
    </row>
    <row r="125" spans="1:8" ht="14.5" thickBot="1" x14ac:dyDescent="0.4">
      <c r="A125" s="15" t="s">
        <v>86</v>
      </c>
      <c r="B125" s="22">
        <v>9.8061522191939712E-2</v>
      </c>
      <c r="C125" s="1">
        <v>0.14340387505941596</v>
      </c>
      <c r="D125" s="1">
        <v>0.13441128180127618</v>
      </c>
      <c r="E125" s="1">
        <v>0.15269162652991267</v>
      </c>
      <c r="F125" s="1">
        <v>0.10843422976711743</v>
      </c>
      <c r="G125" s="1">
        <v>5.8746117558688311E-2</v>
      </c>
      <c r="H125" s="1">
        <v>9.5167758497879271E-2</v>
      </c>
    </row>
    <row r="126" spans="1:8" ht="14.5" thickBot="1" x14ac:dyDescent="0.4">
      <c r="A126" s="15" t="s">
        <v>267</v>
      </c>
      <c r="B126" s="22">
        <v>3.1037500692470729E-2</v>
      </c>
      <c r="C126" s="1">
        <v>2.6461269935702893E-2</v>
      </c>
      <c r="D126" s="1">
        <v>3.6549837120240576E-2</v>
      </c>
      <c r="E126" s="1">
        <v>7.8050892392850332E-2</v>
      </c>
      <c r="F126" s="1">
        <v>3.5541013292258146E-3</v>
      </c>
      <c r="G126" s="1">
        <v>3.2240050256043672E-2</v>
      </c>
      <c r="H126" s="1">
        <v>3.2294659904978561E-2</v>
      </c>
    </row>
    <row r="127" spans="1:8" ht="14.5" thickBot="1" x14ac:dyDescent="0.4">
      <c r="A127" s="15" t="s">
        <v>87</v>
      </c>
      <c r="B127" s="22">
        <v>1.4502873941971809E-2</v>
      </c>
      <c r="C127" s="1">
        <v>4.0417650747787595E-2</v>
      </c>
      <c r="D127" s="1">
        <v>2.1785669936642233E-2</v>
      </c>
      <c r="E127" s="1">
        <v>0</v>
      </c>
      <c r="F127" s="1">
        <v>7.9263308548141245E-3</v>
      </c>
      <c r="G127" s="1">
        <v>3.08940087804941E-3</v>
      </c>
      <c r="H127" s="1">
        <v>2.876211854621091E-2</v>
      </c>
    </row>
    <row r="128" spans="1:8" ht="14.5" thickBot="1" x14ac:dyDescent="0.4">
      <c r="A128" s="31" t="s">
        <v>88</v>
      </c>
      <c r="B128" s="22">
        <v>0.12775536786690173</v>
      </c>
      <c r="C128" s="1">
        <v>0.11715042255853431</v>
      </c>
      <c r="D128" s="1">
        <v>0.17587251873855195</v>
      </c>
      <c r="E128" s="1">
        <v>0.1271181711553411</v>
      </c>
      <c r="F128" s="1">
        <v>0.18167268949452481</v>
      </c>
      <c r="G128" s="1">
        <v>9.8211838414671335E-2</v>
      </c>
      <c r="H128" s="1">
        <v>0.10305327406265805</v>
      </c>
    </row>
    <row r="129" spans="1:8" ht="14.5" thickBot="1" x14ac:dyDescent="0.4">
      <c r="A129" s="31" t="s">
        <v>90</v>
      </c>
      <c r="B129" s="22">
        <v>1.092629209452706E-2</v>
      </c>
      <c r="C129" s="1">
        <v>1.0123679001827727E-2</v>
      </c>
      <c r="D129" s="1">
        <v>1.7505781383137381E-2</v>
      </c>
      <c r="E129" s="1">
        <v>0</v>
      </c>
      <c r="F129" s="1">
        <v>7.7015507562812327E-3</v>
      </c>
      <c r="G129" s="1">
        <v>1.2582620699672588E-2</v>
      </c>
      <c r="H129" s="1">
        <v>8.5649430052721041E-3</v>
      </c>
    </row>
    <row r="130" spans="1:8" ht="14.5" thickBot="1" x14ac:dyDescent="0.4">
      <c r="A130" s="31" t="s">
        <v>263</v>
      </c>
      <c r="B130" s="22">
        <v>0.24595923055580976</v>
      </c>
      <c r="C130" s="1">
        <v>6.5356078972632708E-2</v>
      </c>
      <c r="D130" s="1">
        <v>0.33461619656159997</v>
      </c>
      <c r="E130" s="1">
        <v>9.561380817430476E-2</v>
      </c>
      <c r="F130" s="1">
        <v>0.18010940043319529</v>
      </c>
      <c r="G130" s="1">
        <v>0.16377649142459114</v>
      </c>
      <c r="H130" s="1">
        <v>0.4988575112633642</v>
      </c>
    </row>
    <row r="131" spans="1:8" ht="14.5" thickBot="1" x14ac:dyDescent="0.4">
      <c r="A131" s="91" t="s">
        <v>3</v>
      </c>
      <c r="B131" s="3">
        <v>809</v>
      </c>
      <c r="C131" s="26">
        <v>166</v>
      </c>
      <c r="D131" s="26">
        <v>56</v>
      </c>
      <c r="E131" s="26">
        <v>167</v>
      </c>
      <c r="F131" s="26">
        <v>107</v>
      </c>
      <c r="G131" s="26">
        <v>223</v>
      </c>
      <c r="H131" s="26">
        <v>90</v>
      </c>
    </row>
    <row r="132" spans="1:8" x14ac:dyDescent="0.2">
      <c r="A132" s="133" t="s">
        <v>91</v>
      </c>
      <c r="B132" s="133"/>
      <c r="C132" s="133"/>
      <c r="D132" s="133"/>
      <c r="E132" s="133"/>
      <c r="F132" s="133"/>
    </row>
    <row r="133" spans="1:8" x14ac:dyDescent="0.2">
      <c r="A133" s="87"/>
      <c r="B133" s="87"/>
      <c r="C133" s="87"/>
      <c r="D133" s="87"/>
      <c r="E133" s="87"/>
      <c r="F133" s="87"/>
    </row>
    <row r="135" spans="1:8" ht="16.5" x14ac:dyDescent="0.35">
      <c r="A135" s="10" t="s">
        <v>288</v>
      </c>
      <c r="B135" s="32"/>
      <c r="C135" s="32"/>
      <c r="D135" s="32"/>
      <c r="E135" s="32"/>
      <c r="F135" s="32"/>
      <c r="G135" s="27"/>
      <c r="H135" s="27"/>
    </row>
    <row r="136" spans="1:8" ht="14.5" x14ac:dyDescent="0.35">
      <c r="A136" s="41" t="s">
        <v>199</v>
      </c>
      <c r="B136" s="27"/>
      <c r="C136" s="27"/>
      <c r="D136" s="27"/>
      <c r="E136" s="27"/>
      <c r="F136" s="27"/>
      <c r="G136" s="27"/>
      <c r="H136" s="27"/>
    </row>
    <row r="137" spans="1:8" ht="15" customHeight="1" thickBot="1" x14ac:dyDescent="0.4">
      <c r="A137" s="10"/>
      <c r="B137" s="27"/>
      <c r="C137" s="27"/>
      <c r="D137" s="27"/>
      <c r="E137" s="27"/>
      <c r="F137" s="27"/>
      <c r="G137" s="27"/>
      <c r="H137" s="27"/>
    </row>
    <row r="138" spans="1:8" ht="24.75" customHeight="1" thickBot="1" x14ac:dyDescent="0.4">
      <c r="A138" s="50" t="s">
        <v>95</v>
      </c>
      <c r="B138" s="14" t="s">
        <v>299</v>
      </c>
      <c r="C138" s="14" t="s">
        <v>17</v>
      </c>
      <c r="D138" s="14" t="s">
        <v>20</v>
      </c>
      <c r="E138" s="14" t="s">
        <v>19</v>
      </c>
      <c r="F138" s="14" t="s">
        <v>23</v>
      </c>
      <c r="G138" s="14" t="s">
        <v>262</v>
      </c>
      <c r="H138" s="14" t="s">
        <v>25</v>
      </c>
    </row>
    <row r="139" spans="1:8" ht="14.5" thickBot="1" x14ac:dyDescent="0.4">
      <c r="A139" s="15" t="s">
        <v>200</v>
      </c>
      <c r="B139" s="21">
        <v>0.55408676703193993</v>
      </c>
      <c r="C139" s="16">
        <v>0.43609861581461612</v>
      </c>
      <c r="D139" s="16">
        <v>0.79366417095218367</v>
      </c>
      <c r="E139" s="16">
        <v>0.37985357444504508</v>
      </c>
      <c r="F139" s="16">
        <v>0.76292955130120055</v>
      </c>
      <c r="G139" s="16">
        <v>0.4752939296098585</v>
      </c>
      <c r="H139" s="16">
        <v>0.86531364494505969</v>
      </c>
    </row>
    <row r="140" spans="1:8" ht="14.5" thickBot="1" x14ac:dyDescent="0.4">
      <c r="A140" s="15" t="s">
        <v>96</v>
      </c>
      <c r="B140" s="21">
        <v>5.6128438651223453E-2</v>
      </c>
      <c r="C140" s="16">
        <v>5.9239439605891932E-2</v>
      </c>
      <c r="D140" s="16">
        <v>5.039234197666554E-2</v>
      </c>
      <c r="E140" s="16">
        <v>1.9658540071707229E-2</v>
      </c>
      <c r="F140" s="16">
        <v>0.10496363816082589</v>
      </c>
      <c r="G140" s="16">
        <v>6.469245215625978E-2</v>
      </c>
      <c r="H140" s="16">
        <v>1.7024094567924298E-2</v>
      </c>
    </row>
    <row r="141" spans="1:8" ht="14.5" thickBot="1" x14ac:dyDescent="0.4">
      <c r="A141" s="15" t="s">
        <v>256</v>
      </c>
      <c r="B141" s="21">
        <v>1.3950173565055077E-2</v>
      </c>
      <c r="C141" s="16">
        <v>1.3918236605897631E-2</v>
      </c>
      <c r="D141" s="16">
        <v>0</v>
      </c>
      <c r="E141" s="16">
        <v>3.3216421858806133E-2</v>
      </c>
      <c r="F141" s="16">
        <v>3.1083169382726206E-2</v>
      </c>
      <c r="G141" s="16">
        <v>1.0000375357136207E-2</v>
      </c>
      <c r="H141" s="16">
        <v>0</v>
      </c>
    </row>
    <row r="142" spans="1:8" ht="14.5" thickBot="1" x14ac:dyDescent="0.4">
      <c r="A142" s="15" t="s">
        <v>257</v>
      </c>
      <c r="B142" s="21">
        <v>2.3382574654643791E-3</v>
      </c>
      <c r="C142" s="16">
        <v>0</v>
      </c>
      <c r="D142" s="16">
        <v>0</v>
      </c>
      <c r="E142" s="16">
        <v>0</v>
      </c>
      <c r="F142" s="16">
        <v>1.8571015083212038E-2</v>
      </c>
      <c r="G142" s="16">
        <v>1.1878002838661456E-3</v>
      </c>
      <c r="H142" s="16">
        <v>0</v>
      </c>
    </row>
    <row r="143" spans="1:8" ht="14.5" thickBot="1" x14ac:dyDescent="0.4">
      <c r="A143" s="15" t="s">
        <v>258</v>
      </c>
      <c r="B143" s="21">
        <v>1.3846801228588857E-2</v>
      </c>
      <c r="C143" s="16">
        <v>1.4606276933816923E-2</v>
      </c>
      <c r="D143" s="16">
        <v>3.8039457338303849E-3</v>
      </c>
      <c r="E143" s="16">
        <v>1.129712960554629E-2</v>
      </c>
      <c r="F143" s="16">
        <v>1.8571015083212038E-2</v>
      </c>
      <c r="G143" s="16">
        <v>1.5823103443835737E-2</v>
      </c>
      <c r="H143" s="16">
        <v>1.5935464858044E-2</v>
      </c>
    </row>
    <row r="144" spans="1:8" ht="14.5" thickBot="1" x14ac:dyDescent="0.4">
      <c r="A144" s="15" t="s">
        <v>97</v>
      </c>
      <c r="B144" s="21">
        <v>5.2649122944346691E-2</v>
      </c>
      <c r="C144" s="16">
        <v>3.1546836145874529E-2</v>
      </c>
      <c r="D144" s="16">
        <v>6.225628287071501E-2</v>
      </c>
      <c r="E144" s="16">
        <v>0</v>
      </c>
      <c r="F144" s="16">
        <v>8.0404637101544219E-2</v>
      </c>
      <c r="G144" s="16">
        <v>7.3589715773418315E-2</v>
      </c>
      <c r="H144" s="16">
        <v>3.3671395609330683E-2</v>
      </c>
    </row>
    <row r="145" spans="1:8" ht="14.5" thickBot="1" x14ac:dyDescent="0.4">
      <c r="A145" s="15" t="s">
        <v>98</v>
      </c>
      <c r="B145" s="21">
        <v>4.8946484992303712E-3</v>
      </c>
      <c r="C145" s="16">
        <v>0</v>
      </c>
      <c r="D145" s="16">
        <v>0</v>
      </c>
      <c r="E145" s="16">
        <v>0</v>
      </c>
      <c r="F145" s="16">
        <v>4.414147430028792E-2</v>
      </c>
      <c r="G145" s="16">
        <v>1.1497989078433524E-3</v>
      </c>
      <c r="H145" s="16">
        <v>0</v>
      </c>
    </row>
    <row r="146" spans="1:8" ht="14.5" thickBot="1" x14ac:dyDescent="0.4">
      <c r="A146" s="15" t="s">
        <v>99</v>
      </c>
      <c r="B146" s="21">
        <v>8.0495395218059998E-2</v>
      </c>
      <c r="C146" s="16">
        <v>5.4851107078040381E-3</v>
      </c>
      <c r="D146" s="16">
        <v>6.1197640414382297E-2</v>
      </c>
      <c r="E146" s="16">
        <v>3.3400893474494833E-3</v>
      </c>
      <c r="F146" s="16">
        <v>8.577289352979596E-2</v>
      </c>
      <c r="G146" s="16">
        <v>0.15569765149443951</v>
      </c>
      <c r="H146" s="16">
        <v>1.8331214029693906E-2</v>
      </c>
    </row>
    <row r="147" spans="1:8" ht="14.5" thickBot="1" x14ac:dyDescent="0.4">
      <c r="A147" s="15" t="s">
        <v>100</v>
      </c>
      <c r="B147" s="21">
        <v>0.18138327375662475</v>
      </c>
      <c r="C147" s="16">
        <v>7.7798698082987894E-2</v>
      </c>
      <c r="D147" s="16">
        <v>0.28278481063465605</v>
      </c>
      <c r="E147" s="16">
        <v>7.0403885388488033E-2</v>
      </c>
      <c r="F147" s="16">
        <v>0.14530094262067977</v>
      </c>
      <c r="G147" s="16">
        <v>0.25886871676512846</v>
      </c>
      <c r="H147" s="16">
        <v>9.6511461057443987E-2</v>
      </c>
    </row>
    <row r="148" spans="1:8" ht="14.5" thickBot="1" x14ac:dyDescent="0.4">
      <c r="A148" s="15" t="s">
        <v>259</v>
      </c>
      <c r="B148" s="21">
        <v>2.727943750593223E-2</v>
      </c>
      <c r="C148" s="16">
        <v>3.3122079741312385E-3</v>
      </c>
      <c r="D148" s="16">
        <v>3.0136678984102959E-2</v>
      </c>
      <c r="E148" s="16">
        <v>3.21151057251318E-2</v>
      </c>
      <c r="F148" s="16">
        <v>2.1563360361048427E-2</v>
      </c>
      <c r="G148" s="16">
        <v>3.2608038242901344E-2</v>
      </c>
      <c r="H148" s="16">
        <v>4.522059446620582E-2</v>
      </c>
    </row>
    <row r="149" spans="1:8" ht="14.5" thickBot="1" x14ac:dyDescent="0.4">
      <c r="A149" s="15" t="s">
        <v>90</v>
      </c>
      <c r="B149" s="21">
        <v>2.1293159072442419E-2</v>
      </c>
      <c r="C149" s="16">
        <v>1.7892546988163425E-2</v>
      </c>
      <c r="D149" s="16">
        <v>5.942124137874235E-2</v>
      </c>
      <c r="E149" s="16">
        <v>0</v>
      </c>
      <c r="F149" s="16">
        <v>5.3166378726833295E-2</v>
      </c>
      <c r="G149" s="16">
        <v>7.466060074119138E-3</v>
      </c>
      <c r="H149" s="16">
        <v>3.6091965714234071E-2</v>
      </c>
    </row>
    <row r="150" spans="1:8" ht="14.5" thickBot="1" x14ac:dyDescent="0.4">
      <c r="A150" s="15" t="s">
        <v>89</v>
      </c>
      <c r="B150" s="21">
        <v>0.46631396125006269</v>
      </c>
      <c r="C150" s="16">
        <v>0.74345757385613054</v>
      </c>
      <c r="D150" s="16">
        <v>0.40802297133497462</v>
      </c>
      <c r="E150" s="16">
        <v>0.68229392183735771</v>
      </c>
      <c r="F150" s="16">
        <v>0.21955392355441949</v>
      </c>
      <c r="G150" s="16">
        <v>0.32851806567901359</v>
      </c>
      <c r="H150" s="16">
        <v>0.60056332571559867</v>
      </c>
    </row>
    <row r="151" spans="1:8" ht="14.5" thickBot="1" x14ac:dyDescent="0.4">
      <c r="A151" s="15" t="s">
        <v>101</v>
      </c>
      <c r="B151" s="21">
        <v>1.7925911630603749E-2</v>
      </c>
      <c r="C151" s="16">
        <v>2.0280089004285826E-2</v>
      </c>
      <c r="D151" s="16">
        <v>6.9860813946259993E-3</v>
      </c>
      <c r="E151" s="16">
        <v>0</v>
      </c>
      <c r="F151" s="16">
        <v>5.2692741901892666E-2</v>
      </c>
      <c r="G151" s="16">
        <v>1.6109110183410706E-2</v>
      </c>
      <c r="H151" s="16">
        <v>2.5373413693115222E-2</v>
      </c>
    </row>
    <row r="152" spans="1:8" ht="14.5" thickBot="1" x14ac:dyDescent="0.4">
      <c r="A152" s="91" t="s">
        <v>3</v>
      </c>
      <c r="B152" s="3">
        <v>863</v>
      </c>
      <c r="C152" s="26">
        <v>2206</v>
      </c>
      <c r="D152" s="26">
        <v>260</v>
      </c>
      <c r="E152" s="26">
        <v>347</v>
      </c>
      <c r="F152" s="26">
        <v>107</v>
      </c>
      <c r="G152" s="26">
        <v>441</v>
      </c>
      <c r="H152" s="26">
        <v>142</v>
      </c>
    </row>
    <row r="155" spans="1:8" ht="16.5" x14ac:dyDescent="0.35">
      <c r="A155" s="10" t="s">
        <v>93</v>
      </c>
    </row>
    <row r="156" spans="1:8" ht="14.5" x14ac:dyDescent="0.35">
      <c r="A156" s="41" t="s">
        <v>276</v>
      </c>
      <c r="B156" s="32"/>
      <c r="C156" s="32"/>
    </row>
    <row r="157" spans="1:8" ht="15" customHeight="1" thickBot="1" x14ac:dyDescent="0.4">
      <c r="A157" s="10"/>
      <c r="B157" s="27"/>
      <c r="C157" s="27"/>
      <c r="D157" s="27"/>
      <c r="E157" s="27"/>
      <c r="F157" s="27"/>
      <c r="G157" s="27"/>
      <c r="H157" s="27"/>
    </row>
    <row r="158" spans="1:8" ht="24.75" customHeight="1" thickBot="1" x14ac:dyDescent="0.4">
      <c r="A158" s="50" t="s">
        <v>95</v>
      </c>
      <c r="B158" s="14" t="s">
        <v>299</v>
      </c>
      <c r="C158" s="14" t="s">
        <v>17</v>
      </c>
      <c r="D158" s="14" t="s">
        <v>20</v>
      </c>
      <c r="E158" s="14" t="s">
        <v>19</v>
      </c>
      <c r="F158" s="14" t="s">
        <v>23</v>
      </c>
      <c r="G158" s="14" t="s">
        <v>262</v>
      </c>
      <c r="H158" s="14" t="s">
        <v>25</v>
      </c>
    </row>
    <row r="159" spans="1:8" ht="14.5" thickBot="1" x14ac:dyDescent="0.4">
      <c r="A159" s="15" t="s">
        <v>200</v>
      </c>
      <c r="B159" s="21">
        <v>0.54098651714968593</v>
      </c>
      <c r="C159" s="16">
        <v>0.61211549908781493</v>
      </c>
      <c r="D159" s="16">
        <v>0.61802722422424772</v>
      </c>
      <c r="E159" s="16">
        <v>0.66357705642508569</v>
      </c>
      <c r="F159" s="16">
        <v>0.59622177585514402</v>
      </c>
      <c r="G159" s="16">
        <v>0.37510575424705989</v>
      </c>
      <c r="H159" s="16">
        <v>0.77122419754015992</v>
      </c>
    </row>
    <row r="160" spans="1:8" ht="14.5" thickBot="1" x14ac:dyDescent="0.4">
      <c r="A160" s="15" t="s">
        <v>96</v>
      </c>
      <c r="B160" s="21">
        <v>4.9107334834859163E-2</v>
      </c>
      <c r="C160" s="16">
        <v>7.5948793338145304E-2</v>
      </c>
      <c r="D160" s="16">
        <v>3.650602637068829E-2</v>
      </c>
      <c r="E160" s="16">
        <v>5.4047438064687828E-2</v>
      </c>
      <c r="F160" s="16">
        <v>7.4119601706268634E-2</v>
      </c>
      <c r="G160" s="16">
        <v>4.7867923396525985E-2</v>
      </c>
      <c r="H160" s="16">
        <v>1.1446344753006082E-2</v>
      </c>
    </row>
    <row r="161" spans="1:8" ht="14.5" thickBot="1" x14ac:dyDescent="0.4">
      <c r="A161" s="15" t="s">
        <v>256</v>
      </c>
      <c r="B161" s="21">
        <v>1.1421212122101955E-2</v>
      </c>
      <c r="C161" s="16">
        <v>3.6286173075915903E-2</v>
      </c>
      <c r="D161" s="16">
        <v>0</v>
      </c>
      <c r="E161" s="16">
        <v>3.1986799044475676E-2</v>
      </c>
      <c r="F161" s="16">
        <v>1.8519285720695E-2</v>
      </c>
      <c r="G161" s="16">
        <v>6.3195534371103847E-3</v>
      </c>
      <c r="H161" s="16">
        <v>0</v>
      </c>
    </row>
    <row r="162" spans="1:8" ht="14.5" thickBot="1" x14ac:dyDescent="0.4">
      <c r="A162" s="15" t="s">
        <v>257</v>
      </c>
      <c r="B162" s="21">
        <v>6.0858408130736244E-4</v>
      </c>
      <c r="C162" s="16">
        <v>0</v>
      </c>
      <c r="D162" s="16">
        <v>0</v>
      </c>
      <c r="E162" s="16">
        <v>0</v>
      </c>
      <c r="F162" s="16">
        <v>3.0374315506980251E-3</v>
      </c>
      <c r="G162" s="16">
        <v>2.8537885764741227E-4</v>
      </c>
      <c r="H162" s="16">
        <v>0</v>
      </c>
    </row>
    <row r="163" spans="1:8" ht="14.5" thickBot="1" x14ac:dyDescent="0.4">
      <c r="A163" s="15" t="s">
        <v>258</v>
      </c>
      <c r="B163" s="21">
        <v>1.077739514296726E-2</v>
      </c>
      <c r="C163" s="16">
        <v>2.585506131273959E-2</v>
      </c>
      <c r="D163" s="16">
        <v>3.9367593180166241E-3</v>
      </c>
      <c r="E163" s="16">
        <v>2.5937356480067234E-2</v>
      </c>
      <c r="F163" s="16">
        <v>1.5187157753490126E-3</v>
      </c>
      <c r="G163" s="16">
        <v>7.3169081963038313E-3</v>
      </c>
      <c r="H163" s="16">
        <v>2.0904651071021869E-2</v>
      </c>
    </row>
    <row r="164" spans="1:8" ht="14.5" thickBot="1" x14ac:dyDescent="0.4">
      <c r="A164" s="15" t="s">
        <v>97</v>
      </c>
      <c r="B164" s="21">
        <v>4.0459316025744985E-2</v>
      </c>
      <c r="C164" s="16">
        <v>4.7208199998950429E-2</v>
      </c>
      <c r="D164" s="16">
        <v>2.9684634598532215E-2</v>
      </c>
      <c r="E164" s="16">
        <v>0</v>
      </c>
      <c r="F164" s="16">
        <v>6.6482160210163704E-2</v>
      </c>
      <c r="G164" s="16">
        <v>4.8048536354231404E-2</v>
      </c>
      <c r="H164" s="16">
        <v>1.4118593619847334E-2</v>
      </c>
    </row>
    <row r="165" spans="1:8" ht="14.5" thickBot="1" x14ac:dyDescent="0.4">
      <c r="A165" s="15" t="s">
        <v>98</v>
      </c>
      <c r="B165" s="21">
        <v>3.7546443310595349E-3</v>
      </c>
      <c r="C165" s="16">
        <v>0</v>
      </c>
      <c r="D165" s="16">
        <v>0</v>
      </c>
      <c r="E165" s="16">
        <v>0</v>
      </c>
      <c r="F165" s="16">
        <v>2.0386653619861077E-2</v>
      </c>
      <c r="G165" s="16">
        <v>1.0766254356080588E-3</v>
      </c>
      <c r="H165" s="16">
        <v>0</v>
      </c>
    </row>
    <row r="166" spans="1:8" ht="14.5" thickBot="1" x14ac:dyDescent="0.4">
      <c r="A166" s="15" t="s">
        <v>99</v>
      </c>
      <c r="B166" s="21">
        <v>9.9467616558971336E-2</v>
      </c>
      <c r="C166" s="16">
        <v>7.4924828240347172E-3</v>
      </c>
      <c r="D166" s="16">
        <v>5.1263947362631443E-2</v>
      </c>
      <c r="E166" s="16">
        <v>7.6379817172535181E-3</v>
      </c>
      <c r="F166" s="16">
        <v>3.7191332194012584E-2</v>
      </c>
      <c r="G166" s="16">
        <v>0.20845684276571089</v>
      </c>
      <c r="H166" s="16">
        <v>2.0709174353295116E-2</v>
      </c>
    </row>
    <row r="167" spans="1:8" ht="14.5" thickBot="1" x14ac:dyDescent="0.4">
      <c r="A167" s="15" t="s">
        <v>100</v>
      </c>
      <c r="B167" s="21">
        <v>0.1941912980709071</v>
      </c>
      <c r="C167" s="16">
        <v>0.15250266541816729</v>
      </c>
      <c r="D167" s="16">
        <v>0.20648848058263503</v>
      </c>
      <c r="E167" s="16">
        <v>0.15721579537427921</v>
      </c>
      <c r="F167" s="16">
        <v>0.14283367593977034</v>
      </c>
      <c r="G167" s="16">
        <v>0.25181069628307401</v>
      </c>
      <c r="H167" s="16">
        <v>0.12063456316864836</v>
      </c>
    </row>
    <row r="168" spans="1:8" ht="14.5" thickBot="1" x14ac:dyDescent="0.4">
      <c r="A168" s="15" t="s">
        <v>259</v>
      </c>
      <c r="B168" s="21">
        <v>2.1870109284221471E-2</v>
      </c>
      <c r="C168" s="16">
        <v>2.6284009480226655E-3</v>
      </c>
      <c r="D168" s="16">
        <v>2.0142217564600544E-2</v>
      </c>
      <c r="E168" s="16">
        <v>5.9597572894150859E-2</v>
      </c>
      <c r="F168" s="16">
        <v>1.4127673182633258E-2</v>
      </c>
      <c r="G168" s="16">
        <v>2.7698520562918928E-2</v>
      </c>
      <c r="H168" s="16">
        <v>8.2871827765116247E-3</v>
      </c>
    </row>
    <row r="169" spans="1:8" ht="14.5" thickBot="1" x14ac:dyDescent="0.4">
      <c r="A169" s="15" t="s">
        <v>90</v>
      </c>
      <c r="B169" s="21">
        <v>1.449032006927279E-2</v>
      </c>
      <c r="C169" s="16">
        <v>1.083158920105071E-2</v>
      </c>
      <c r="D169" s="16">
        <v>2.630929892293063E-2</v>
      </c>
      <c r="E169" s="16">
        <v>0</v>
      </c>
      <c r="F169" s="16">
        <v>9.3933882890600354E-3</v>
      </c>
      <c r="G169" s="16">
        <v>1.5046958822179437E-2</v>
      </c>
      <c r="H169" s="16">
        <v>1.7090833840219876E-2</v>
      </c>
    </row>
    <row r="170" spans="1:8" ht="14.5" thickBot="1" x14ac:dyDescent="0.4">
      <c r="A170" s="15" t="s">
        <v>101</v>
      </c>
      <c r="B170" s="21">
        <v>1.2865652328901155E-2</v>
      </c>
      <c r="C170" s="16">
        <v>2.913113479515839E-2</v>
      </c>
      <c r="D170" s="16">
        <v>7.6414110557175259E-3</v>
      </c>
      <c r="E170" s="16">
        <v>0</v>
      </c>
      <c r="F170" s="16">
        <v>1.6168305956344196E-2</v>
      </c>
      <c r="G170" s="16">
        <v>1.0966301641629796E-2</v>
      </c>
      <c r="H170" s="16">
        <v>1.5584458877289558E-2</v>
      </c>
    </row>
    <row r="171" spans="1:8" ht="14.5" thickBot="1" x14ac:dyDescent="0.4">
      <c r="A171" s="91" t="s">
        <v>3</v>
      </c>
      <c r="B171" s="3">
        <v>863</v>
      </c>
      <c r="C171" s="26">
        <v>2206</v>
      </c>
      <c r="D171" s="26">
        <v>260</v>
      </c>
      <c r="E171" s="26">
        <v>347</v>
      </c>
      <c r="F171" s="26">
        <v>107</v>
      </c>
      <c r="G171" s="26">
        <v>441</v>
      </c>
      <c r="H171" s="26">
        <v>142</v>
      </c>
    </row>
    <row r="172" spans="1:8" x14ac:dyDescent="0.35">
      <c r="A172" s="138" t="s">
        <v>91</v>
      </c>
      <c r="B172" s="138"/>
      <c r="C172" s="138"/>
      <c r="D172" s="138"/>
      <c r="E172" s="138"/>
      <c r="F172" s="138"/>
      <c r="G172" s="138"/>
      <c r="H172" s="138"/>
    </row>
    <row r="175" spans="1:8" ht="16.5" x14ac:dyDescent="0.35">
      <c r="A175" s="10" t="s">
        <v>143</v>
      </c>
      <c r="B175" s="27"/>
      <c r="C175" s="27"/>
      <c r="D175" s="36"/>
      <c r="E175" s="36"/>
      <c r="F175" s="27"/>
    </row>
    <row r="176" spans="1:8" ht="14.5" x14ac:dyDescent="0.35">
      <c r="A176" s="41" t="s">
        <v>144</v>
      </c>
      <c r="B176" s="27"/>
      <c r="C176" s="27"/>
      <c r="D176" s="36"/>
      <c r="E176" s="36"/>
      <c r="F176" s="27"/>
    </row>
    <row r="177" spans="1:8" ht="14.5" thickBot="1" x14ac:dyDescent="0.4">
      <c r="A177" s="11"/>
      <c r="B177" s="27"/>
      <c r="C177" s="27"/>
      <c r="D177" s="36"/>
      <c r="E177" s="36"/>
      <c r="F177" s="27"/>
    </row>
    <row r="178" spans="1:8" ht="24.75" customHeight="1" thickBot="1" x14ac:dyDescent="0.4">
      <c r="A178" s="50" t="s">
        <v>11</v>
      </c>
      <c r="B178" s="14" t="s">
        <v>145</v>
      </c>
      <c r="C178" s="14" t="s">
        <v>201</v>
      </c>
      <c r="D178" s="14" t="s">
        <v>146</v>
      </c>
      <c r="E178" s="14" t="s">
        <v>201</v>
      </c>
      <c r="F178" s="14" t="s">
        <v>3</v>
      </c>
    </row>
    <row r="179" spans="1:8" ht="14.5" thickBot="1" x14ac:dyDescent="0.4">
      <c r="A179" s="18" t="s">
        <v>271</v>
      </c>
      <c r="B179" s="59">
        <v>8.9796971280963849</v>
      </c>
      <c r="C179" s="22">
        <v>5.2034776450210155E-3</v>
      </c>
      <c r="D179" s="59">
        <v>9.1851161555139758</v>
      </c>
      <c r="E179" s="22">
        <v>1.9149660658997569E-3</v>
      </c>
      <c r="F179" s="3">
        <v>809</v>
      </c>
    </row>
    <row r="180" spans="1:8" ht="14.5" thickBot="1" x14ac:dyDescent="0.4">
      <c r="A180" s="15" t="s">
        <v>17</v>
      </c>
      <c r="B180" s="43">
        <v>8.7461813377020636</v>
      </c>
      <c r="C180" s="1">
        <v>3.2798843903472578E-3</v>
      </c>
      <c r="D180" s="43">
        <v>9.0945557178818124</v>
      </c>
      <c r="E180" s="1">
        <v>0</v>
      </c>
      <c r="F180" s="26">
        <v>166</v>
      </c>
    </row>
    <row r="181" spans="1:8" ht="14.5" thickBot="1" x14ac:dyDescent="0.4">
      <c r="A181" s="15" t="s">
        <v>20</v>
      </c>
      <c r="B181" s="43">
        <v>8.9852823678050502</v>
      </c>
      <c r="C181" s="1">
        <v>0</v>
      </c>
      <c r="D181" s="43">
        <v>9.4534319770319968</v>
      </c>
      <c r="E181" s="1">
        <v>0</v>
      </c>
      <c r="F181" s="26">
        <v>56</v>
      </c>
    </row>
    <row r="182" spans="1:8" ht="14.5" thickBot="1" x14ac:dyDescent="0.4">
      <c r="A182" s="15" t="s">
        <v>19</v>
      </c>
      <c r="B182" s="43">
        <v>8.990478172871839</v>
      </c>
      <c r="C182" s="1">
        <v>4.5435970711714862E-3</v>
      </c>
      <c r="D182" s="43">
        <v>9.1988938776314715</v>
      </c>
      <c r="E182" s="1">
        <v>5.2166860967100895E-3</v>
      </c>
      <c r="F182" s="26">
        <v>167</v>
      </c>
    </row>
    <row r="183" spans="1:8" ht="14.5" thickBot="1" x14ac:dyDescent="0.4">
      <c r="A183" s="15" t="s">
        <v>23</v>
      </c>
      <c r="B183" s="43">
        <v>8.5762820657403456</v>
      </c>
      <c r="C183" s="1">
        <v>1.5117589601840793E-2</v>
      </c>
      <c r="D183" s="43">
        <v>8.7867307679948414</v>
      </c>
      <c r="E183" s="1">
        <v>0</v>
      </c>
      <c r="F183" s="26">
        <v>107</v>
      </c>
    </row>
    <row r="184" spans="1:8" ht="14.5" thickBot="1" x14ac:dyDescent="0.4">
      <c r="A184" s="15" t="s">
        <v>262</v>
      </c>
      <c r="B184" s="43">
        <v>9.1262092139711921</v>
      </c>
      <c r="C184" s="1">
        <v>2.7388737156025787E-3</v>
      </c>
      <c r="D184" s="43">
        <v>9.18545387325082</v>
      </c>
      <c r="E184" s="1">
        <v>0</v>
      </c>
      <c r="F184" s="26">
        <v>223</v>
      </c>
    </row>
    <row r="185" spans="1:8" ht="14.5" thickBot="1" x14ac:dyDescent="0.4">
      <c r="A185" s="15" t="s">
        <v>25</v>
      </c>
      <c r="B185" s="43">
        <v>9.195761274345454</v>
      </c>
      <c r="C185" s="1">
        <v>7.5335663240256026E-3</v>
      </c>
      <c r="D185" s="43">
        <v>9.4542115784113872</v>
      </c>
      <c r="E185" s="1">
        <v>7.5335663240256026E-3</v>
      </c>
      <c r="F185" s="26">
        <v>90</v>
      </c>
    </row>
    <row r="186" spans="1:8" x14ac:dyDescent="0.35">
      <c r="A186" s="138" t="s">
        <v>202</v>
      </c>
      <c r="B186" s="138"/>
      <c r="C186" s="138"/>
      <c r="D186" s="138"/>
      <c r="E186" s="138"/>
      <c r="F186" s="138"/>
    </row>
    <row r="189" spans="1:8" ht="16.5" x14ac:dyDescent="0.35">
      <c r="A189" s="10" t="s">
        <v>148</v>
      </c>
      <c r="B189" s="36"/>
      <c r="C189" s="36"/>
      <c r="D189" s="36"/>
      <c r="E189" s="36"/>
      <c r="F189" s="27"/>
      <c r="G189" s="27"/>
      <c r="H189" s="27"/>
    </row>
    <row r="190" spans="1:8" ht="14.5" x14ac:dyDescent="0.35">
      <c r="A190" s="41" t="s">
        <v>149</v>
      </c>
      <c r="B190" s="36"/>
      <c r="C190" s="36"/>
      <c r="D190" s="36"/>
      <c r="E190" s="36"/>
      <c r="F190" s="27"/>
      <c r="G190" s="27"/>
      <c r="H190" s="27"/>
    </row>
    <row r="191" spans="1:8" ht="17" thickBot="1" x14ac:dyDescent="0.4">
      <c r="A191" s="10"/>
      <c r="B191" s="36"/>
      <c r="C191" s="36"/>
      <c r="D191" s="36"/>
      <c r="E191" s="36"/>
      <c r="F191" s="27"/>
      <c r="G191" s="27"/>
      <c r="H191" s="27"/>
    </row>
    <row r="192" spans="1:8" ht="24.75" customHeight="1" thickBot="1" x14ac:dyDescent="0.4">
      <c r="A192" s="50" t="s">
        <v>150</v>
      </c>
      <c r="B192" s="14" t="s">
        <v>299</v>
      </c>
      <c r="C192" s="14" t="s">
        <v>17</v>
      </c>
      <c r="D192" s="14" t="s">
        <v>20</v>
      </c>
      <c r="E192" s="14" t="s">
        <v>19</v>
      </c>
      <c r="F192" s="14" t="s">
        <v>23</v>
      </c>
      <c r="G192" s="14" t="s">
        <v>262</v>
      </c>
      <c r="H192" s="14" t="s">
        <v>25</v>
      </c>
    </row>
    <row r="193" spans="1:22" ht="14.5" thickBot="1" x14ac:dyDescent="0.4">
      <c r="A193" s="38" t="s">
        <v>290</v>
      </c>
      <c r="B193" s="59">
        <v>3.8526379335132255</v>
      </c>
      <c r="C193" s="43">
        <v>4.0039327807034297</v>
      </c>
      <c r="D193" s="43">
        <v>3.6364964320794915</v>
      </c>
      <c r="E193" s="43">
        <v>3.4395029047149581</v>
      </c>
      <c r="F193" s="43">
        <v>3.4591324119029236</v>
      </c>
      <c r="G193" s="43">
        <v>4.106091853945995</v>
      </c>
      <c r="H193" s="43">
        <v>3.8569018002626603</v>
      </c>
    </row>
    <row r="194" spans="1:22" ht="14.5" thickBot="1" x14ac:dyDescent="0.4">
      <c r="A194" s="38" t="s">
        <v>291</v>
      </c>
      <c r="B194" s="59">
        <v>4.4326925315106331</v>
      </c>
      <c r="C194" s="43">
        <v>4.3724591004674052</v>
      </c>
      <c r="D194" s="43">
        <v>4.6067098385799286</v>
      </c>
      <c r="E194" s="43">
        <v>4.5114121461768626</v>
      </c>
      <c r="F194" s="43">
        <v>4.3449017519437714</v>
      </c>
      <c r="G194" s="43">
        <v>4.3581284316136664</v>
      </c>
      <c r="H194" s="43">
        <v>4.612214559389515</v>
      </c>
    </row>
    <row r="195" spans="1:22" ht="14.5" thickBot="1" x14ac:dyDescent="0.4">
      <c r="A195" s="38" t="s">
        <v>203</v>
      </c>
      <c r="B195" s="59">
        <v>4.6260850190650791</v>
      </c>
      <c r="C195" s="43">
        <v>4.6027300627788481</v>
      </c>
      <c r="D195" s="43">
        <v>4.631379951569083</v>
      </c>
      <c r="E195" s="43">
        <v>4.7376692080276248</v>
      </c>
      <c r="F195" s="43">
        <v>4.2475124383588652</v>
      </c>
      <c r="G195" s="43">
        <v>4.6600332144804604</v>
      </c>
      <c r="H195" s="43">
        <v>4.7668115861876093</v>
      </c>
    </row>
    <row r="196" spans="1:22" ht="14.5" thickBot="1" x14ac:dyDescent="0.4">
      <c r="A196" s="38" t="s">
        <v>204</v>
      </c>
      <c r="B196" s="59">
        <v>4.2017174750996666</v>
      </c>
      <c r="C196" s="43">
        <v>4.4487595569275387</v>
      </c>
      <c r="D196" s="43">
        <v>4.2716304845238549</v>
      </c>
      <c r="E196" s="43">
        <v>4.3462055022789485</v>
      </c>
      <c r="F196" s="43">
        <v>3.8344089655877118</v>
      </c>
      <c r="G196" s="43">
        <v>4.1042917981363809</v>
      </c>
      <c r="H196" s="43">
        <v>4.306703098732255</v>
      </c>
    </row>
    <row r="197" spans="1:22" ht="14.5" thickBot="1" x14ac:dyDescent="0.4">
      <c r="A197" s="38" t="s">
        <v>205</v>
      </c>
      <c r="B197" s="59">
        <v>4.3754300559220418</v>
      </c>
      <c r="C197" s="43">
        <v>4.273746709542861</v>
      </c>
      <c r="D197" s="43">
        <v>4.5484311507399617</v>
      </c>
      <c r="E197" s="43">
        <v>4.4291139489094711</v>
      </c>
      <c r="F197" s="43">
        <v>3.9183148925971945</v>
      </c>
      <c r="G197" s="43">
        <v>4.4333222871973952</v>
      </c>
      <c r="H197" s="43">
        <v>4.550197030375787</v>
      </c>
    </row>
    <row r="198" spans="1:22" ht="14.5" thickBot="1" x14ac:dyDescent="0.4">
      <c r="A198" s="38" t="s">
        <v>206</v>
      </c>
      <c r="B198" s="59">
        <v>4.2291820267728299</v>
      </c>
      <c r="C198" s="43">
        <v>4.1125771458444271</v>
      </c>
      <c r="D198" s="43">
        <v>4.0722556250302002</v>
      </c>
      <c r="E198" s="43">
        <v>4.2105119961122615</v>
      </c>
      <c r="F198" s="43">
        <v>4.050994793883028</v>
      </c>
      <c r="G198" s="43">
        <v>4.3546097824336405</v>
      </c>
      <c r="H198" s="43">
        <v>4.3425383134339777</v>
      </c>
    </row>
    <row r="199" spans="1:22" ht="14.5" thickBot="1" x14ac:dyDescent="0.4">
      <c r="A199" s="38" t="s">
        <v>207</v>
      </c>
      <c r="B199" s="59">
        <v>4.4381251769019476</v>
      </c>
      <c r="C199" s="43">
        <v>4.2978376066586828</v>
      </c>
      <c r="D199" s="43">
        <v>4.5675426629738318</v>
      </c>
      <c r="E199" s="43">
        <v>4.3792734493977328</v>
      </c>
      <c r="F199" s="43">
        <v>4.1323886303631747</v>
      </c>
      <c r="G199" s="43">
        <v>4.5391575375624997</v>
      </c>
      <c r="H199" s="43">
        <v>4.4832012873810188</v>
      </c>
    </row>
    <row r="200" spans="1:22" ht="14.5" thickBot="1" x14ac:dyDescent="0.4">
      <c r="A200" s="38" t="s">
        <v>208</v>
      </c>
      <c r="B200" s="59" t="s">
        <v>157</v>
      </c>
      <c r="C200" s="43" t="s">
        <v>157</v>
      </c>
      <c r="D200" s="43" t="s">
        <v>157</v>
      </c>
      <c r="E200" s="43" t="s">
        <v>157</v>
      </c>
      <c r="F200" s="62" t="s">
        <v>157</v>
      </c>
      <c r="G200" s="43" t="s">
        <v>157</v>
      </c>
      <c r="H200" s="43" t="s">
        <v>157</v>
      </c>
    </row>
    <row r="201" spans="1:22" ht="14.5" thickBot="1" x14ac:dyDescent="0.4">
      <c r="A201" s="38" t="s">
        <v>209</v>
      </c>
      <c r="B201" s="59">
        <v>3.3366136882302229</v>
      </c>
      <c r="C201" s="43">
        <v>3.2746872956877273</v>
      </c>
      <c r="D201" s="43">
        <v>3.4460546133426475</v>
      </c>
      <c r="E201" s="43">
        <v>3.2410011756561055</v>
      </c>
      <c r="F201" s="43">
        <v>3.4159576637721316</v>
      </c>
      <c r="G201" s="43">
        <v>3.3524245037130838</v>
      </c>
      <c r="H201" s="43">
        <v>3.2871623085588517</v>
      </c>
    </row>
    <row r="202" spans="1:22" ht="14.5" thickBot="1" x14ac:dyDescent="0.4">
      <c r="A202" s="91" t="s">
        <v>3</v>
      </c>
      <c r="B202" s="3">
        <v>809</v>
      </c>
      <c r="C202" s="26">
        <v>166</v>
      </c>
      <c r="D202" s="26">
        <v>56</v>
      </c>
      <c r="E202" s="26">
        <v>167</v>
      </c>
      <c r="F202" s="26">
        <v>107</v>
      </c>
      <c r="G202" s="26">
        <v>223</v>
      </c>
      <c r="H202" s="26">
        <v>90</v>
      </c>
    </row>
    <row r="203" spans="1:22" s="8" customFormat="1" ht="25.5" customHeight="1" x14ac:dyDescent="0.35">
      <c r="A203" s="138" t="s">
        <v>300</v>
      </c>
      <c r="B203" s="138"/>
      <c r="C203" s="138"/>
      <c r="D203" s="138"/>
      <c r="E203" s="138"/>
      <c r="F203" s="138"/>
      <c r="G203" s="138"/>
      <c r="H203" s="138"/>
      <c r="J203" s="5"/>
      <c r="O203" s="5"/>
      <c r="P203" s="5"/>
      <c r="Q203" s="5"/>
      <c r="R203" s="5"/>
      <c r="S203" s="5"/>
      <c r="T203" s="5"/>
      <c r="U203" s="5"/>
      <c r="V203" s="5"/>
    </row>
    <row r="206" spans="1:22" ht="16.5" x14ac:dyDescent="0.35">
      <c r="A206" s="10" t="s">
        <v>160</v>
      </c>
      <c r="B206" s="36"/>
      <c r="C206" s="36"/>
      <c r="D206" s="36"/>
      <c r="E206" s="36"/>
      <c r="F206" s="36"/>
      <c r="G206" s="27"/>
    </row>
    <row r="207" spans="1:22" ht="14.5" x14ac:dyDescent="0.35">
      <c r="A207" s="41" t="s">
        <v>161</v>
      </c>
      <c r="B207" s="36"/>
      <c r="C207" s="36"/>
      <c r="D207" s="36"/>
      <c r="E207" s="36"/>
      <c r="F207" s="36"/>
      <c r="G207" s="27"/>
    </row>
    <row r="208" spans="1:22" ht="14.5" thickBot="1" x14ac:dyDescent="0.4">
      <c r="A208" s="28"/>
      <c r="B208" s="36"/>
      <c r="C208" s="36"/>
      <c r="D208" s="36"/>
      <c r="E208" s="36"/>
      <c r="F208" s="36"/>
      <c r="G208" s="27"/>
      <c r="H208" s="27"/>
    </row>
    <row r="209" spans="1:8" ht="24.75" customHeight="1" thickBot="1" x14ac:dyDescent="0.4">
      <c r="A209" s="50" t="s">
        <v>162</v>
      </c>
      <c r="B209" s="14" t="s">
        <v>299</v>
      </c>
      <c r="C209" s="14" t="s">
        <v>17</v>
      </c>
      <c r="D209" s="14" t="s">
        <v>20</v>
      </c>
      <c r="E209" s="14" t="s">
        <v>19</v>
      </c>
      <c r="F209" s="14" t="s">
        <v>23</v>
      </c>
      <c r="G209" s="14" t="s">
        <v>262</v>
      </c>
      <c r="H209" s="14" t="s">
        <v>25</v>
      </c>
    </row>
    <row r="210" spans="1:8" ht="14.5" thickBot="1" x14ac:dyDescent="0.4">
      <c r="A210" s="15" t="s">
        <v>210</v>
      </c>
      <c r="B210" s="21">
        <v>0.66711308333940711</v>
      </c>
      <c r="C210" s="16">
        <v>0.72543503064163939</v>
      </c>
      <c r="D210" s="16">
        <v>0.55495523069691366</v>
      </c>
      <c r="E210" s="16">
        <v>0.77994545999214571</v>
      </c>
      <c r="F210" s="16">
        <v>0.47581592907803094</v>
      </c>
      <c r="G210" s="16">
        <v>0.6996252546199746</v>
      </c>
      <c r="H210" s="16">
        <v>0.60042839415617721</v>
      </c>
    </row>
    <row r="211" spans="1:8" ht="14.5" thickBot="1" x14ac:dyDescent="0.4">
      <c r="A211" s="15" t="s">
        <v>211</v>
      </c>
      <c r="B211" s="21">
        <v>0.15119679828703722</v>
      </c>
      <c r="C211" s="16">
        <v>0.11888228262919007</v>
      </c>
      <c r="D211" s="16">
        <v>0.26107657139506762</v>
      </c>
      <c r="E211" s="16">
        <v>0.11527234818952618</v>
      </c>
      <c r="F211" s="16">
        <v>0.15473309437655813</v>
      </c>
      <c r="G211" s="16">
        <v>0.15162873179799374</v>
      </c>
      <c r="H211" s="16">
        <v>0.10885719431428105</v>
      </c>
    </row>
    <row r="212" spans="1:8" ht="14.5" thickBot="1" x14ac:dyDescent="0.4">
      <c r="A212" s="15" t="s">
        <v>212</v>
      </c>
      <c r="B212" s="21">
        <v>1.6645581961732853E-2</v>
      </c>
      <c r="C212" s="16">
        <v>3.1907625395427765E-3</v>
      </c>
      <c r="D212" s="16">
        <v>4.9440061979632521E-2</v>
      </c>
      <c r="E212" s="16">
        <v>3.3269104727196397E-3</v>
      </c>
      <c r="F212" s="16">
        <v>1.8085825549055388E-2</v>
      </c>
      <c r="G212" s="16">
        <v>1.7744744961885234E-2</v>
      </c>
      <c r="H212" s="16">
        <v>1.1051727814296041E-2</v>
      </c>
    </row>
    <row r="213" spans="1:8" ht="14.5" thickBot="1" x14ac:dyDescent="0.4">
      <c r="A213" s="15" t="s">
        <v>213</v>
      </c>
      <c r="B213" s="21">
        <v>1.505452789782199E-2</v>
      </c>
      <c r="C213" s="16">
        <v>0</v>
      </c>
      <c r="D213" s="16">
        <v>4.2045466418336216E-2</v>
      </c>
      <c r="E213" s="16">
        <v>4.4288562478408174E-3</v>
      </c>
      <c r="F213" s="16">
        <v>2.3250881684308479E-2</v>
      </c>
      <c r="G213" s="16">
        <v>1.7850245268955619E-2</v>
      </c>
      <c r="H213" s="16">
        <v>0</v>
      </c>
    </row>
    <row r="214" spans="1:8" ht="14.5" thickBot="1" x14ac:dyDescent="0.4">
      <c r="A214" s="15" t="s">
        <v>214</v>
      </c>
      <c r="B214" s="21">
        <v>5.7882164456180604E-3</v>
      </c>
      <c r="C214" s="16">
        <v>0</v>
      </c>
      <c r="D214" s="16">
        <v>7.0427721241969376E-3</v>
      </c>
      <c r="E214" s="16">
        <v>1.1072140619602039E-2</v>
      </c>
      <c r="F214" s="16">
        <v>1.7765092079296496E-2</v>
      </c>
      <c r="G214" s="16">
        <v>4.1429320932354083E-3</v>
      </c>
      <c r="H214" s="16">
        <v>0</v>
      </c>
    </row>
    <row r="215" spans="1:8" ht="14.5" thickBot="1" x14ac:dyDescent="0.4">
      <c r="A215" s="38" t="s">
        <v>292</v>
      </c>
      <c r="B215" s="21">
        <v>4.3350125810333227E-2</v>
      </c>
      <c r="C215" s="16">
        <v>2.7189007886481459E-2</v>
      </c>
      <c r="D215" s="16">
        <v>0.11579023114691454</v>
      </c>
      <c r="E215" s="16">
        <v>1.9107933426128036E-2</v>
      </c>
      <c r="F215" s="16">
        <v>0</v>
      </c>
      <c r="G215" s="16">
        <v>4.8561805523103602E-2</v>
      </c>
      <c r="H215" s="16">
        <v>3.8646490561303079E-2</v>
      </c>
    </row>
    <row r="216" spans="1:8" ht="14.5" thickBot="1" x14ac:dyDescent="0.4">
      <c r="A216" s="38" t="s">
        <v>164</v>
      </c>
      <c r="B216" s="21">
        <v>2.9458577438413545E-2</v>
      </c>
      <c r="C216" s="16">
        <v>4.7099584245368113E-3</v>
      </c>
      <c r="D216" s="16">
        <v>3.8039457338303858E-3</v>
      </c>
      <c r="E216" s="16">
        <v>0</v>
      </c>
      <c r="F216" s="16">
        <v>9.2197527182814095E-3</v>
      </c>
      <c r="G216" s="16">
        <v>5.1716963184020456E-2</v>
      </c>
      <c r="H216" s="16">
        <v>8.4680104033428835E-2</v>
      </c>
    </row>
    <row r="217" spans="1:8" ht="14.5" thickBot="1" x14ac:dyDescent="0.4">
      <c r="A217" s="38" t="s">
        <v>165</v>
      </c>
      <c r="B217" s="21">
        <v>2.608751105036624E-2</v>
      </c>
      <c r="C217" s="16">
        <v>2.5017245967375382E-2</v>
      </c>
      <c r="D217" s="16">
        <v>0</v>
      </c>
      <c r="E217" s="16">
        <v>0</v>
      </c>
      <c r="F217" s="16">
        <v>0.12337157607879411</v>
      </c>
      <c r="G217" s="16">
        <v>2.2364411495744797E-2</v>
      </c>
      <c r="H217" s="16">
        <v>8.2468867943242454E-3</v>
      </c>
    </row>
    <row r="218" spans="1:8" ht="14.5" thickBot="1" x14ac:dyDescent="0.4">
      <c r="A218" s="38" t="s">
        <v>166</v>
      </c>
      <c r="B218" s="21">
        <v>0.21169757031902756</v>
      </c>
      <c r="C218" s="16">
        <v>0.12581662691588066</v>
      </c>
      <c r="D218" s="16">
        <v>0.28098350435278124</v>
      </c>
      <c r="E218" s="16">
        <v>0.1267995437915124</v>
      </c>
      <c r="F218" s="16">
        <v>0.28331712162915001</v>
      </c>
      <c r="G218" s="16">
        <v>0.2448752210647723</v>
      </c>
      <c r="H218" s="16">
        <v>0.17740104653123115</v>
      </c>
    </row>
    <row r="219" spans="1:8" ht="14.5" thickBot="1" x14ac:dyDescent="0.4">
      <c r="A219" s="38" t="s">
        <v>167</v>
      </c>
      <c r="B219" s="21">
        <v>1.5007983376271181E-3</v>
      </c>
      <c r="C219" s="16">
        <v>0</v>
      </c>
      <c r="D219" s="16">
        <v>0</v>
      </c>
      <c r="E219" s="16">
        <v>0</v>
      </c>
      <c r="F219" s="16">
        <v>0</v>
      </c>
      <c r="G219" s="16">
        <v>3.7872714115659402E-3</v>
      </c>
      <c r="H219" s="16">
        <v>0</v>
      </c>
    </row>
    <row r="220" spans="1:8" ht="14.5" thickBot="1" x14ac:dyDescent="0.4">
      <c r="A220" s="38" t="s">
        <v>168</v>
      </c>
      <c r="B220" s="21">
        <v>5.4370866737557214E-2</v>
      </c>
      <c r="C220" s="16">
        <v>6.8903388472899202E-2</v>
      </c>
      <c r="D220" s="16">
        <v>5.9769272303372416E-2</v>
      </c>
      <c r="E220" s="16">
        <v>6.606978237863452E-2</v>
      </c>
      <c r="F220" s="16">
        <v>7.1369201320062844E-2</v>
      </c>
      <c r="G220" s="16">
        <v>3.891562401638346E-2</v>
      </c>
      <c r="H220" s="16">
        <v>5.1280900746341104E-2</v>
      </c>
    </row>
    <row r="221" spans="1:8" ht="14.5" thickBot="1" x14ac:dyDescent="0.4">
      <c r="A221" s="38" t="s">
        <v>215</v>
      </c>
      <c r="B221" s="21">
        <v>1.3752811369213813E-3</v>
      </c>
      <c r="C221" s="16">
        <v>3.1667399958703025E-3</v>
      </c>
      <c r="D221" s="16">
        <v>0</v>
      </c>
      <c r="E221" s="16">
        <v>6.2003987469771435E-3</v>
      </c>
      <c r="F221" s="16">
        <v>0</v>
      </c>
      <c r="G221" s="16">
        <v>0</v>
      </c>
      <c r="H221" s="16">
        <v>0</v>
      </c>
    </row>
    <row r="222" spans="1:8" ht="14.5" thickBot="1" x14ac:dyDescent="0.4">
      <c r="A222" s="91" t="s">
        <v>3</v>
      </c>
      <c r="B222" s="3">
        <v>809</v>
      </c>
      <c r="C222" s="26">
        <v>166</v>
      </c>
      <c r="D222" s="26">
        <v>56</v>
      </c>
      <c r="E222" s="26">
        <v>167</v>
      </c>
      <c r="F222" s="26">
        <v>107</v>
      </c>
      <c r="G222" s="26">
        <v>223</v>
      </c>
      <c r="H222" s="26">
        <v>90</v>
      </c>
    </row>
    <row r="223" spans="1:8" x14ac:dyDescent="0.35">
      <c r="A223" s="138" t="s">
        <v>169</v>
      </c>
      <c r="B223" s="138"/>
      <c r="C223" s="138"/>
      <c r="D223" s="138"/>
      <c r="E223" s="138"/>
      <c r="F223" s="138"/>
      <c r="G223" s="138"/>
      <c r="H223" s="138"/>
    </row>
    <row r="226" spans="1:7" ht="16.5" x14ac:dyDescent="0.35">
      <c r="A226" s="10" t="s">
        <v>287</v>
      </c>
      <c r="B226" s="27"/>
      <c r="C226" s="27"/>
      <c r="D226" s="27"/>
      <c r="E226" s="27"/>
      <c r="F226" s="27"/>
      <c r="G226" s="27"/>
    </row>
    <row r="227" spans="1:7" ht="14.5" x14ac:dyDescent="0.35">
      <c r="A227" s="41" t="s">
        <v>216</v>
      </c>
      <c r="B227" s="27"/>
      <c r="C227" s="27"/>
      <c r="D227" s="27"/>
      <c r="E227" s="27"/>
      <c r="F227" s="27"/>
      <c r="G227" s="27"/>
    </row>
    <row r="228" spans="1:7" ht="14.5" thickBot="1" x14ac:dyDescent="0.4">
      <c r="B228" s="27"/>
      <c r="C228" s="27"/>
      <c r="D228" s="27"/>
      <c r="E228" s="27"/>
      <c r="F228" s="27"/>
      <c r="G228" s="27"/>
    </row>
    <row r="229" spans="1:7" ht="24.75" customHeight="1" thickBot="1" x14ac:dyDescent="0.4">
      <c r="A229" s="50" t="s">
        <v>11</v>
      </c>
      <c r="B229" s="50">
        <v>1</v>
      </c>
      <c r="C229" s="50">
        <v>2</v>
      </c>
      <c r="D229" s="50" t="s">
        <v>217</v>
      </c>
      <c r="E229" s="50" t="s">
        <v>218</v>
      </c>
      <c r="F229" s="50" t="s">
        <v>219</v>
      </c>
      <c r="G229" s="14" t="s">
        <v>3</v>
      </c>
    </row>
    <row r="230" spans="1:7" ht="14.5" thickBot="1" x14ac:dyDescent="0.4">
      <c r="A230" s="18" t="s">
        <v>271</v>
      </c>
      <c r="B230" s="63">
        <v>0.35043016981956465</v>
      </c>
      <c r="C230" s="63">
        <v>0.51490143760400653</v>
      </c>
      <c r="D230" s="63">
        <v>0.10564012388659545</v>
      </c>
      <c r="E230" s="63">
        <v>2.7207840752983024E-2</v>
      </c>
      <c r="F230" s="63">
        <v>1.8204279368488265E-3</v>
      </c>
      <c r="G230" s="3">
        <v>809</v>
      </c>
    </row>
    <row r="231" spans="1:7" ht="14.5" thickBot="1" x14ac:dyDescent="0.4">
      <c r="A231" s="15" t="s">
        <v>17</v>
      </c>
      <c r="B231" s="64">
        <v>0.3717489423188487</v>
      </c>
      <c r="C231" s="64">
        <v>0.56848304081439793</v>
      </c>
      <c r="D231" s="64">
        <v>4.7459490877588779E-2</v>
      </c>
      <c r="E231" s="64">
        <v>1.2308525989165132E-2</v>
      </c>
      <c r="F231" s="64">
        <v>0</v>
      </c>
      <c r="G231" s="26">
        <v>166</v>
      </c>
    </row>
    <row r="232" spans="1:7" ht="14.5" thickBot="1" x14ac:dyDescent="0.4">
      <c r="A232" s="15" t="s">
        <v>20</v>
      </c>
      <c r="B232" s="64">
        <v>0.37517595959268996</v>
      </c>
      <c r="C232" s="64">
        <v>0.40973877538086489</v>
      </c>
      <c r="D232" s="64">
        <v>0.19483507500594746</v>
      </c>
      <c r="E232" s="64">
        <v>2.0250190020498205E-2</v>
      </c>
      <c r="F232" s="64">
        <v>0</v>
      </c>
      <c r="G232" s="26">
        <v>56</v>
      </c>
    </row>
    <row r="233" spans="1:7" ht="14.5" thickBot="1" x14ac:dyDescent="0.4">
      <c r="A233" s="15" t="s">
        <v>19</v>
      </c>
      <c r="B233" s="64">
        <v>0.28688922604553624</v>
      </c>
      <c r="C233" s="64">
        <v>0.64183111033538365</v>
      </c>
      <c r="D233" s="64">
        <v>6.7642675681747449E-2</v>
      </c>
      <c r="E233" s="64">
        <v>0</v>
      </c>
      <c r="F233" s="64">
        <v>3.6369879373322981E-3</v>
      </c>
      <c r="G233" s="26">
        <v>167</v>
      </c>
    </row>
    <row r="234" spans="1:7" ht="14.5" thickBot="1" x14ac:dyDescent="0.4">
      <c r="A234" s="15" t="s">
        <v>23</v>
      </c>
      <c r="B234" s="64">
        <v>0.48593767087988465</v>
      </c>
      <c r="C234" s="64">
        <v>0.37492773779624466</v>
      </c>
      <c r="D234" s="64">
        <v>9.6175509407725179E-2</v>
      </c>
      <c r="E234" s="64">
        <v>3.8683335935503348E-2</v>
      </c>
      <c r="F234" s="64">
        <v>4.2757459806436384E-3</v>
      </c>
      <c r="G234" s="26">
        <v>107</v>
      </c>
    </row>
    <row r="235" spans="1:7" ht="14.5" thickBot="1" x14ac:dyDescent="0.4">
      <c r="A235" s="15" t="s">
        <v>262</v>
      </c>
      <c r="B235" s="64">
        <v>0.33252062360446494</v>
      </c>
      <c r="C235" s="64">
        <v>0.48826508170303429</v>
      </c>
      <c r="D235" s="64">
        <v>0.1297133206491411</v>
      </c>
      <c r="E235" s="64">
        <v>4.736371183535458E-2</v>
      </c>
      <c r="F235" s="64">
        <v>2.1372622080052988E-3</v>
      </c>
      <c r="G235" s="26">
        <v>223</v>
      </c>
    </row>
    <row r="236" spans="1:7" ht="14.5" thickBot="1" x14ac:dyDescent="0.4">
      <c r="A236" s="15" t="s">
        <v>25</v>
      </c>
      <c r="B236" s="64">
        <v>0.27926682391877705</v>
      </c>
      <c r="C236" s="64">
        <v>0.63747479534932627</v>
      </c>
      <c r="D236" s="64">
        <v>7.5345832998257214E-2</v>
      </c>
      <c r="E236" s="64">
        <v>7.9125477336399845E-3</v>
      </c>
      <c r="F236" s="64">
        <v>0</v>
      </c>
      <c r="G236" s="26">
        <v>90</v>
      </c>
    </row>
    <row r="237" spans="1:7" x14ac:dyDescent="0.35">
      <c r="A237" s="28" t="s">
        <v>303</v>
      </c>
      <c r="B237" s="27"/>
      <c r="C237" s="27"/>
      <c r="D237" s="27"/>
      <c r="E237" s="27"/>
      <c r="F237" s="27"/>
      <c r="G237" s="27"/>
    </row>
    <row r="240" spans="1:7" ht="16.5" x14ac:dyDescent="0.35">
      <c r="A240" s="10" t="s">
        <v>221</v>
      </c>
      <c r="B240" s="27"/>
      <c r="C240" s="27"/>
      <c r="D240" s="27"/>
      <c r="E240" s="27"/>
      <c r="F240" s="27"/>
      <c r="G240" s="27"/>
    </row>
    <row r="241" spans="1:7" ht="14.5" x14ac:dyDescent="0.35">
      <c r="A241" s="41" t="s">
        <v>222</v>
      </c>
      <c r="B241" s="27"/>
      <c r="C241" s="27"/>
      <c r="D241" s="27"/>
      <c r="E241" s="27"/>
      <c r="F241" s="27"/>
      <c r="G241" s="27"/>
    </row>
    <row r="242" spans="1:7" ht="14.5" thickBot="1" x14ac:dyDescent="0.4">
      <c r="B242" s="27"/>
      <c r="C242" s="27"/>
      <c r="D242" s="27"/>
      <c r="E242" s="27"/>
      <c r="F242" s="27"/>
      <c r="G242" s="27"/>
    </row>
    <row r="243" spans="1:7" ht="56.15" customHeight="1" thickBot="1" x14ac:dyDescent="0.4">
      <c r="A243" s="50" t="s">
        <v>11</v>
      </c>
      <c r="B243" s="14" t="s">
        <v>221</v>
      </c>
      <c r="C243" s="14" t="s">
        <v>301</v>
      </c>
      <c r="D243" s="14" t="s">
        <v>3</v>
      </c>
    </row>
    <row r="244" spans="1:7" ht="14.5" thickBot="1" x14ac:dyDescent="0.4">
      <c r="A244" s="18" t="s">
        <v>271</v>
      </c>
      <c r="B244" s="59">
        <v>3.7511595700288205</v>
      </c>
      <c r="C244" s="59">
        <v>1.9434618487643756</v>
      </c>
      <c r="D244" s="3">
        <v>809</v>
      </c>
    </row>
    <row r="245" spans="1:7" ht="14.5" thickBot="1" x14ac:dyDescent="0.4">
      <c r="A245" s="15" t="s">
        <v>17</v>
      </c>
      <c r="B245" s="59">
        <v>3.2710284905243538</v>
      </c>
      <c r="C245" s="59">
        <v>1.7354734112433903</v>
      </c>
      <c r="D245" s="3">
        <v>166</v>
      </c>
    </row>
    <row r="246" spans="1:7" ht="14.5" thickBot="1" x14ac:dyDescent="0.4">
      <c r="A246" s="15" t="s">
        <v>20</v>
      </c>
      <c r="B246" s="43">
        <v>2.5944134835427599</v>
      </c>
      <c r="C246" s="43">
        <v>2.0325624293526583</v>
      </c>
      <c r="D246" s="26">
        <v>56</v>
      </c>
    </row>
    <row r="247" spans="1:7" ht="14.5" thickBot="1" x14ac:dyDescent="0.4">
      <c r="A247" s="15" t="s">
        <v>19</v>
      </c>
      <c r="B247" s="43">
        <v>2.2706313072626596</v>
      </c>
      <c r="C247" s="43">
        <v>1.8474771171854176</v>
      </c>
      <c r="D247" s="26">
        <v>167</v>
      </c>
    </row>
    <row r="248" spans="1:7" ht="14.5" thickBot="1" x14ac:dyDescent="0.4">
      <c r="A248" s="15" t="s">
        <v>23</v>
      </c>
      <c r="B248" s="43">
        <v>5.310384242921443</v>
      </c>
      <c r="C248" s="43">
        <v>1.9104903128655613</v>
      </c>
      <c r="D248" s="26">
        <v>107</v>
      </c>
    </row>
    <row r="249" spans="1:7" ht="14.5" thickBot="1" x14ac:dyDescent="0.4">
      <c r="A249" s="15" t="s">
        <v>262</v>
      </c>
      <c r="B249" s="43">
        <v>4.6488288815579235</v>
      </c>
      <c r="C249" s="43">
        <v>2.079755138786493</v>
      </c>
      <c r="D249" s="26">
        <v>223</v>
      </c>
    </row>
    <row r="250" spans="1:7" ht="14.5" thickBot="1" x14ac:dyDescent="0.4">
      <c r="A250" s="15" t="s">
        <v>25</v>
      </c>
      <c r="B250" s="43">
        <v>2.6851170047299591</v>
      </c>
      <c r="C250" s="43">
        <v>1.8467331347430107</v>
      </c>
      <c r="D250" s="26">
        <v>90</v>
      </c>
    </row>
    <row r="251" spans="1:7" ht="26.25" customHeight="1" x14ac:dyDescent="0.35">
      <c r="A251" s="138" t="s">
        <v>303</v>
      </c>
      <c r="B251" s="138"/>
      <c r="C251" s="138"/>
      <c r="D251" s="138"/>
    </row>
    <row r="254" spans="1:7" ht="16.5" x14ac:dyDescent="0.35">
      <c r="A254" s="10" t="s">
        <v>224</v>
      </c>
      <c r="B254" s="27"/>
      <c r="C254" s="27"/>
    </row>
    <row r="255" spans="1:7" ht="14.5" x14ac:dyDescent="0.35">
      <c r="A255" s="41" t="s">
        <v>225</v>
      </c>
      <c r="B255" s="27"/>
      <c r="C255" s="27"/>
    </row>
    <row r="256" spans="1:7" ht="14.5" thickBot="1" x14ac:dyDescent="0.4">
      <c r="B256" s="27"/>
      <c r="C256" s="27"/>
    </row>
    <row r="257" spans="1:8" ht="24.75" customHeight="1" thickBot="1" x14ac:dyDescent="0.4">
      <c r="A257" s="50" t="s">
        <v>11</v>
      </c>
      <c r="B257" s="14" t="s">
        <v>224</v>
      </c>
      <c r="C257" s="14" t="s">
        <v>3</v>
      </c>
    </row>
    <row r="258" spans="1:8" ht="14.5" thickBot="1" x14ac:dyDescent="0.4">
      <c r="A258" s="18" t="s">
        <v>271</v>
      </c>
      <c r="B258" s="22">
        <v>0.47646296194751758</v>
      </c>
      <c r="C258" s="3">
        <v>809</v>
      </c>
    </row>
    <row r="259" spans="1:8" ht="14.5" thickBot="1" x14ac:dyDescent="0.4">
      <c r="A259" s="15" t="s">
        <v>17</v>
      </c>
      <c r="B259" s="1">
        <v>0.70278351161274444</v>
      </c>
      <c r="C259" s="26">
        <v>166</v>
      </c>
    </row>
    <row r="260" spans="1:8" ht="14.5" thickBot="1" x14ac:dyDescent="0.4">
      <c r="A260" s="15" t="s">
        <v>20</v>
      </c>
      <c r="B260" s="1">
        <v>0.40972868363599951</v>
      </c>
      <c r="C260" s="26">
        <v>56</v>
      </c>
    </row>
    <row r="261" spans="1:8" ht="14.5" thickBot="1" x14ac:dyDescent="0.4">
      <c r="A261" s="15" t="s">
        <v>19</v>
      </c>
      <c r="B261" s="1">
        <v>0.68417573398156339</v>
      </c>
      <c r="C261" s="26">
        <v>167</v>
      </c>
    </row>
    <row r="262" spans="1:8" ht="14.5" thickBot="1" x14ac:dyDescent="0.4">
      <c r="A262" s="15" t="s">
        <v>23</v>
      </c>
      <c r="B262" s="1">
        <v>0.35089494387985432</v>
      </c>
      <c r="C262" s="26">
        <v>107</v>
      </c>
    </row>
    <row r="263" spans="1:8" ht="14.5" thickBot="1" x14ac:dyDescent="0.4">
      <c r="A263" s="15" t="s">
        <v>262</v>
      </c>
      <c r="B263" s="1">
        <v>0.34653606172445267</v>
      </c>
      <c r="C263" s="26">
        <v>223</v>
      </c>
    </row>
    <row r="264" spans="1:8" ht="14.5" thickBot="1" x14ac:dyDescent="0.4">
      <c r="A264" s="15" t="s">
        <v>25</v>
      </c>
      <c r="B264" s="1">
        <v>0.5519438032981967</v>
      </c>
      <c r="C264" s="26">
        <v>90</v>
      </c>
    </row>
    <row r="267" spans="1:8" ht="16.5" x14ac:dyDescent="0.35">
      <c r="A267" s="67" t="s">
        <v>226</v>
      </c>
      <c r="B267" s="27"/>
      <c r="C267" s="27"/>
      <c r="D267" s="27"/>
      <c r="E267" s="27"/>
      <c r="F267" s="27"/>
      <c r="G267" s="27"/>
      <c r="H267" s="27"/>
    </row>
    <row r="268" spans="1:8" ht="14.5" x14ac:dyDescent="0.35">
      <c r="A268" s="41" t="s">
        <v>227</v>
      </c>
      <c r="B268" s="27"/>
      <c r="C268" s="27"/>
      <c r="D268" s="27"/>
      <c r="E268" s="27"/>
      <c r="F268" s="27"/>
      <c r="G268" s="27"/>
      <c r="H268" s="27"/>
    </row>
    <row r="269" spans="1:8" ht="14.5" thickBot="1" x14ac:dyDescent="0.4">
      <c r="B269" s="27"/>
      <c r="C269" s="27"/>
      <c r="D269" s="27"/>
      <c r="E269" s="27"/>
      <c r="F269" s="27"/>
      <c r="G269" s="27"/>
      <c r="H269" s="27"/>
    </row>
    <row r="270" spans="1:8" ht="24.75" customHeight="1" thickBot="1" x14ac:dyDescent="0.4">
      <c r="A270" s="50" t="s">
        <v>11</v>
      </c>
      <c r="B270" s="14" t="s">
        <v>228</v>
      </c>
      <c r="C270" s="14" t="s">
        <v>229</v>
      </c>
      <c r="D270" s="14" t="s">
        <v>230</v>
      </c>
      <c r="E270" s="14" t="s">
        <v>231</v>
      </c>
      <c r="F270" s="14" t="s">
        <v>201</v>
      </c>
      <c r="G270" s="14" t="s">
        <v>232</v>
      </c>
      <c r="H270" s="14" t="s">
        <v>3</v>
      </c>
    </row>
    <row r="271" spans="1:8" ht="14.5" thickBot="1" x14ac:dyDescent="0.4">
      <c r="A271" s="18" t="s">
        <v>271</v>
      </c>
      <c r="B271" s="22">
        <v>0.75406119027585217</v>
      </c>
      <c r="C271" s="22">
        <v>0.14373649679454953</v>
      </c>
      <c r="D271" s="22">
        <v>5.3086980632576185E-2</v>
      </c>
      <c r="E271" s="22">
        <v>9.0534659668689704E-3</v>
      </c>
      <c r="F271" s="22">
        <v>2.2247587818941782E-2</v>
      </c>
      <c r="G271" s="22">
        <v>1.7814278511211066E-2</v>
      </c>
      <c r="H271" s="68">
        <v>809</v>
      </c>
    </row>
    <row r="272" spans="1:8" ht="14.5" thickBot="1" x14ac:dyDescent="0.4">
      <c r="A272" s="15" t="s">
        <v>17</v>
      </c>
      <c r="B272" s="1">
        <v>0.43636955279593775</v>
      </c>
      <c r="C272" s="1">
        <v>0.34981400786744676</v>
      </c>
      <c r="D272" s="1">
        <v>0.11758732734378452</v>
      </c>
      <c r="E272" s="1">
        <v>9.0760353456426218E-3</v>
      </c>
      <c r="F272" s="1">
        <v>5.2680566770204322E-2</v>
      </c>
      <c r="G272" s="1">
        <v>3.4472509876983151E-2</v>
      </c>
      <c r="H272" s="69">
        <v>166</v>
      </c>
    </row>
    <row r="273" spans="1:8" ht="14.5" thickBot="1" x14ac:dyDescent="0.4">
      <c r="A273" s="15" t="s">
        <v>20</v>
      </c>
      <c r="B273" s="1">
        <v>0.78490601946223348</v>
      </c>
      <c r="C273" s="1">
        <v>0.15953084924422889</v>
      </c>
      <c r="D273" s="1">
        <v>4.0960907622243047E-2</v>
      </c>
      <c r="E273" s="1">
        <v>1.0798277937464519E-2</v>
      </c>
      <c r="F273" s="1">
        <v>0</v>
      </c>
      <c r="G273" s="1">
        <v>3.8039457338303858E-3</v>
      </c>
      <c r="H273" s="69">
        <v>56</v>
      </c>
    </row>
    <row r="274" spans="1:8" ht="14.5" thickBot="1" x14ac:dyDescent="0.4">
      <c r="A274" s="15" t="s">
        <v>19</v>
      </c>
      <c r="B274" s="1">
        <v>0.86882947928070831</v>
      </c>
      <c r="C274" s="1">
        <v>6.3446371785721198E-2</v>
      </c>
      <c r="D274" s="1">
        <v>4.5659558282271091E-2</v>
      </c>
      <c r="E274" s="1">
        <v>0</v>
      </c>
      <c r="F274" s="1">
        <v>2.2064590651298902E-2</v>
      </c>
      <c r="G274" s="1">
        <v>0</v>
      </c>
      <c r="H274" s="69">
        <v>167</v>
      </c>
    </row>
    <row r="275" spans="1:8" ht="14.5" thickBot="1" x14ac:dyDescent="0.4">
      <c r="A275" s="15" t="s">
        <v>23</v>
      </c>
      <c r="B275" s="1">
        <v>0.74440851772450689</v>
      </c>
      <c r="C275" s="1">
        <v>0.16312305682533831</v>
      </c>
      <c r="D275" s="1">
        <v>9.061669966682246E-3</v>
      </c>
      <c r="E275" s="1">
        <v>4.530834983341123E-3</v>
      </c>
      <c r="F275" s="1">
        <v>6.9665938641933933E-2</v>
      </c>
      <c r="G275" s="1">
        <v>9.2099818581966447E-3</v>
      </c>
      <c r="H275" s="69">
        <v>107</v>
      </c>
    </row>
    <row r="276" spans="1:8" ht="14.5" thickBot="1" x14ac:dyDescent="0.4">
      <c r="A276" s="15" t="s">
        <v>262</v>
      </c>
      <c r="B276" s="1">
        <v>0.82608246871943947</v>
      </c>
      <c r="C276" s="1">
        <v>8.1841354948370526E-2</v>
      </c>
      <c r="D276" s="1">
        <v>5.1558990139809205E-2</v>
      </c>
      <c r="E276" s="1">
        <v>4.7512011354645814E-3</v>
      </c>
      <c r="F276" s="1">
        <v>8.7509873165805292E-3</v>
      </c>
      <c r="G276" s="1">
        <v>2.7014997740335511E-2</v>
      </c>
      <c r="H276" s="69">
        <v>223</v>
      </c>
    </row>
    <row r="277" spans="1:8" ht="14.5" thickBot="1" x14ac:dyDescent="0.4">
      <c r="A277" s="15" t="s">
        <v>25</v>
      </c>
      <c r="B277" s="1">
        <v>0.82626895385375643</v>
      </c>
      <c r="C277" s="1">
        <v>0.11191970787151213</v>
      </c>
      <c r="D277" s="1">
        <v>1.3067258885181933E-2</v>
      </c>
      <c r="E277" s="1">
        <v>4.8744079389549319E-2</v>
      </c>
      <c r="F277" s="1">
        <v>0</v>
      </c>
      <c r="G277" s="1">
        <v>0</v>
      </c>
      <c r="H277" s="69">
        <v>90</v>
      </c>
    </row>
    <row r="280" spans="1:8" ht="16.5" x14ac:dyDescent="0.35">
      <c r="A280" s="70" t="s">
        <v>304</v>
      </c>
      <c r="B280" s="27"/>
      <c r="C280" s="27"/>
      <c r="D280" s="27"/>
      <c r="E280" s="27"/>
    </row>
    <row r="281" spans="1:8" ht="14.5" x14ac:dyDescent="0.35">
      <c r="A281" s="41" t="s">
        <v>233</v>
      </c>
      <c r="B281" s="27"/>
      <c r="C281" s="27"/>
      <c r="D281" s="27"/>
      <c r="E281" s="27"/>
    </row>
    <row r="282" spans="1:8" ht="14.5" thickBot="1" x14ac:dyDescent="0.4">
      <c r="B282" s="27"/>
      <c r="C282" s="27"/>
      <c r="D282" s="27"/>
      <c r="E282" s="27"/>
    </row>
    <row r="283" spans="1:8" ht="24.75" customHeight="1" thickBot="1" x14ac:dyDescent="0.4">
      <c r="A283" s="50" t="s">
        <v>11</v>
      </c>
      <c r="B283" s="14" t="s">
        <v>234</v>
      </c>
      <c r="C283" s="14" t="s">
        <v>277</v>
      </c>
      <c r="D283" s="14" t="s">
        <v>278</v>
      </c>
      <c r="E283" s="14" t="s">
        <v>3</v>
      </c>
    </row>
    <row r="284" spans="1:8" ht="14.5" thickBot="1" x14ac:dyDescent="0.4">
      <c r="A284" s="18" t="s">
        <v>271</v>
      </c>
      <c r="B284" s="22">
        <v>0.53454427935981552</v>
      </c>
      <c r="C284" s="22">
        <v>0.44966029780456274</v>
      </c>
      <c r="D284" s="22">
        <v>1.5795422835621735E-2</v>
      </c>
      <c r="E284" s="68">
        <v>809</v>
      </c>
    </row>
    <row r="285" spans="1:8" ht="14.5" thickBot="1" x14ac:dyDescent="0.4">
      <c r="A285" s="15" t="s">
        <v>17</v>
      </c>
      <c r="B285" s="1">
        <v>0.61028853129061789</v>
      </c>
      <c r="C285" s="1">
        <v>0.38971146870938134</v>
      </c>
      <c r="D285" s="1">
        <v>0</v>
      </c>
      <c r="E285" s="69">
        <v>166</v>
      </c>
    </row>
    <row r="286" spans="1:8" ht="14.5" thickBot="1" x14ac:dyDescent="0.4">
      <c r="A286" s="15" t="s">
        <v>20</v>
      </c>
      <c r="B286" s="1">
        <v>0.48841258879114924</v>
      </c>
      <c r="C286" s="1">
        <v>0.51158741120885109</v>
      </c>
      <c r="D286" s="1">
        <v>0</v>
      </c>
      <c r="E286" s="69">
        <v>56</v>
      </c>
    </row>
    <row r="287" spans="1:8" ht="14.5" thickBot="1" x14ac:dyDescent="0.4">
      <c r="A287" s="15" t="s">
        <v>19</v>
      </c>
      <c r="B287" s="1">
        <v>0.52347129380342061</v>
      </c>
      <c r="C287" s="1">
        <v>0.47652870619657856</v>
      </c>
      <c r="D287" s="1">
        <v>0</v>
      </c>
      <c r="E287" s="69">
        <v>167</v>
      </c>
    </row>
    <row r="288" spans="1:8" ht="14.5" thickBot="1" x14ac:dyDescent="0.4">
      <c r="A288" s="15" t="s">
        <v>23</v>
      </c>
      <c r="B288" s="1">
        <v>0.41405231578876439</v>
      </c>
      <c r="C288" s="1">
        <v>0.55678578678768442</v>
      </c>
      <c r="D288" s="1">
        <v>2.9161897423549445E-2</v>
      </c>
      <c r="E288" s="69">
        <v>107</v>
      </c>
    </row>
    <row r="289" spans="1:5" ht="14.5" thickBot="1" x14ac:dyDescent="0.4">
      <c r="A289" s="15" t="s">
        <v>262</v>
      </c>
      <c r="B289" s="1">
        <v>0.5666974146891226</v>
      </c>
      <c r="C289" s="1">
        <v>0.40326566771314126</v>
      </c>
      <c r="D289" s="1">
        <v>3.0036917597736121E-2</v>
      </c>
      <c r="E289" s="69">
        <v>223</v>
      </c>
    </row>
    <row r="290" spans="1:5" ht="14.5" thickBot="1" x14ac:dyDescent="0.4">
      <c r="A290" s="15" t="s">
        <v>25</v>
      </c>
      <c r="B290" s="1">
        <v>0.45774933789499012</v>
      </c>
      <c r="C290" s="1">
        <v>0.53029503451795024</v>
      </c>
      <c r="D290" s="1">
        <v>1.1955627587059156E-2</v>
      </c>
      <c r="E290" s="69">
        <v>90</v>
      </c>
    </row>
    <row r="292" spans="1:5" x14ac:dyDescent="0.35">
      <c r="A292" s="101"/>
      <c r="B292" s="27"/>
      <c r="C292" s="27"/>
      <c r="D292" s="27"/>
    </row>
    <row r="293" spans="1:5" ht="16.5" x14ac:dyDescent="0.35">
      <c r="A293" s="10" t="s">
        <v>235</v>
      </c>
      <c r="B293" s="27"/>
      <c r="C293" s="27"/>
      <c r="D293" s="27"/>
    </row>
    <row r="294" spans="1:5" ht="14.5" x14ac:dyDescent="0.35">
      <c r="A294" s="41" t="s">
        <v>171</v>
      </c>
      <c r="B294" s="27"/>
      <c r="C294" s="27"/>
      <c r="D294" s="27"/>
    </row>
    <row r="295" spans="1:5" ht="14.5" thickBot="1" x14ac:dyDescent="0.4">
      <c r="A295" s="101"/>
      <c r="B295" s="27"/>
      <c r="C295" s="27"/>
      <c r="D295" s="27"/>
    </row>
    <row r="296" spans="1:5" ht="24.75" customHeight="1" thickBot="1" x14ac:dyDescent="0.4">
      <c r="A296" s="50" t="s">
        <v>11</v>
      </c>
      <c r="B296" s="14" t="s">
        <v>172</v>
      </c>
      <c r="C296" s="14" t="s">
        <v>173</v>
      </c>
      <c r="D296" s="14" t="s">
        <v>3</v>
      </c>
    </row>
    <row r="297" spans="1:5" ht="14.5" thickBot="1" x14ac:dyDescent="0.4">
      <c r="A297" s="18" t="s">
        <v>271</v>
      </c>
      <c r="B297" s="22">
        <v>0.502</v>
      </c>
      <c r="C297" s="22">
        <v>0.498</v>
      </c>
      <c r="D297" s="68">
        <v>809</v>
      </c>
    </row>
    <row r="298" spans="1:5" ht="14.5" thickBot="1" x14ac:dyDescent="0.4">
      <c r="A298" s="15" t="s">
        <v>17</v>
      </c>
      <c r="B298" s="1">
        <v>0.51800000000000002</v>
      </c>
      <c r="C298" s="1">
        <v>0.48199999999999998</v>
      </c>
      <c r="D298" s="69">
        <v>166</v>
      </c>
    </row>
    <row r="299" spans="1:5" ht="14.5" thickBot="1" x14ac:dyDescent="0.4">
      <c r="A299" s="15" t="s">
        <v>20</v>
      </c>
      <c r="B299" s="1">
        <v>0.47799999999999998</v>
      </c>
      <c r="C299" s="1">
        <v>0.52200000000000002</v>
      </c>
      <c r="D299" s="69">
        <v>56</v>
      </c>
    </row>
    <row r="300" spans="1:5" ht="14.5" thickBot="1" x14ac:dyDescent="0.4">
      <c r="A300" s="15" t="s">
        <v>19</v>
      </c>
      <c r="B300" s="1">
        <v>0.53200000000000003</v>
      </c>
      <c r="C300" s="1">
        <v>0.46800000000000003</v>
      </c>
      <c r="D300" s="69">
        <v>167</v>
      </c>
    </row>
    <row r="301" spans="1:5" ht="14.5" thickBot="1" x14ac:dyDescent="0.4">
      <c r="A301" s="15" t="s">
        <v>23</v>
      </c>
      <c r="B301" s="1">
        <v>0.56000000000000005</v>
      </c>
      <c r="C301" s="1">
        <v>0.44</v>
      </c>
      <c r="D301" s="69">
        <v>107</v>
      </c>
    </row>
    <row r="302" spans="1:5" ht="14.5" thickBot="1" x14ac:dyDescent="0.4">
      <c r="A302" s="15" t="s">
        <v>262</v>
      </c>
      <c r="B302" s="1">
        <v>0.49099999999999999</v>
      </c>
      <c r="C302" s="1">
        <v>0.50900000000000001</v>
      </c>
      <c r="D302" s="69">
        <v>223</v>
      </c>
    </row>
    <row r="303" spans="1:5" ht="14.5" thickBot="1" x14ac:dyDescent="0.4">
      <c r="A303" s="15" t="s">
        <v>25</v>
      </c>
      <c r="B303" s="1">
        <v>0.43099999999999999</v>
      </c>
      <c r="C303" s="1">
        <v>0.56899999999999995</v>
      </c>
      <c r="D303" s="69">
        <v>90</v>
      </c>
    </row>
    <row r="306" spans="1:8" ht="16.5" x14ac:dyDescent="0.35">
      <c r="A306" s="10" t="s">
        <v>236</v>
      </c>
      <c r="B306" s="36"/>
      <c r="C306" s="36"/>
      <c r="D306" s="36"/>
      <c r="E306" s="36"/>
    </row>
    <row r="307" spans="1:8" ht="14.5" x14ac:dyDescent="0.35">
      <c r="A307" s="41" t="s">
        <v>175</v>
      </c>
      <c r="B307" s="36"/>
      <c r="C307" s="36"/>
      <c r="D307" s="36"/>
      <c r="E307" s="36"/>
    </row>
    <row r="308" spans="1:8" ht="17" thickBot="1" x14ac:dyDescent="0.4">
      <c r="A308" s="10"/>
      <c r="B308" s="36"/>
      <c r="C308" s="36"/>
      <c r="D308" s="36"/>
      <c r="E308" s="36"/>
    </row>
    <row r="309" spans="1:8" ht="24.75" customHeight="1" thickBot="1" x14ac:dyDescent="0.4">
      <c r="A309" s="50" t="s">
        <v>11</v>
      </c>
      <c r="B309" s="14" t="s">
        <v>176</v>
      </c>
      <c r="C309" s="14" t="s">
        <v>177</v>
      </c>
      <c r="D309" s="14" t="s">
        <v>178</v>
      </c>
      <c r="E309" s="14" t="s">
        <v>3</v>
      </c>
    </row>
    <row r="310" spans="1:8" ht="14.5" thickBot="1" x14ac:dyDescent="0.4">
      <c r="A310" s="18" t="s">
        <v>271</v>
      </c>
      <c r="B310" s="22">
        <v>0.30613289391584342</v>
      </c>
      <c r="C310" s="22">
        <v>0.24492439809587069</v>
      </c>
      <c r="D310" s="22">
        <v>0.44894270798828617</v>
      </c>
      <c r="E310" s="68">
        <v>809</v>
      </c>
    </row>
    <row r="311" spans="1:8" ht="14.5" thickBot="1" x14ac:dyDescent="0.4">
      <c r="A311" s="15" t="s">
        <v>17</v>
      </c>
      <c r="B311" s="1">
        <v>0.20704809905886085</v>
      </c>
      <c r="C311" s="1">
        <v>0.31599559563198909</v>
      </c>
      <c r="D311" s="1">
        <v>0.4769563053091489</v>
      </c>
      <c r="E311" s="69">
        <v>166</v>
      </c>
    </row>
    <row r="312" spans="1:8" ht="14.5" thickBot="1" x14ac:dyDescent="0.4">
      <c r="A312" s="15" t="s">
        <v>20</v>
      </c>
      <c r="B312" s="1">
        <v>0.22782571765204673</v>
      </c>
      <c r="C312" s="1">
        <v>0.28780618347727377</v>
      </c>
      <c r="D312" s="1">
        <v>0.4843680988706795</v>
      </c>
      <c r="E312" s="69">
        <v>56</v>
      </c>
    </row>
    <row r="313" spans="1:8" ht="14.5" thickBot="1" x14ac:dyDescent="0.4">
      <c r="A313" s="15" t="s">
        <v>19</v>
      </c>
      <c r="B313" s="1">
        <v>0.11698807349230195</v>
      </c>
      <c r="C313" s="1">
        <v>0.13325805025713944</v>
      </c>
      <c r="D313" s="1">
        <v>0.74975387625055778</v>
      </c>
      <c r="E313" s="69">
        <v>167</v>
      </c>
    </row>
    <row r="314" spans="1:8" ht="14.5" thickBot="1" x14ac:dyDescent="0.4">
      <c r="A314" s="15" t="s">
        <v>23</v>
      </c>
      <c r="B314" s="1">
        <v>0.58140252743856569</v>
      </c>
      <c r="C314" s="1">
        <v>0.3257007046125267</v>
      </c>
      <c r="D314" s="1">
        <v>9.2896767948905584E-2</v>
      </c>
      <c r="E314" s="69">
        <v>107</v>
      </c>
    </row>
    <row r="315" spans="1:8" ht="14.5" thickBot="1" x14ac:dyDescent="0.4">
      <c r="A315" s="15" t="s">
        <v>262</v>
      </c>
      <c r="B315" s="1">
        <v>0.36448925359901674</v>
      </c>
      <c r="C315" s="1">
        <v>0.23588118584994963</v>
      </c>
      <c r="D315" s="1">
        <v>0.39962956055103332</v>
      </c>
      <c r="E315" s="69">
        <v>223</v>
      </c>
    </row>
    <row r="316" spans="1:8" ht="14.5" thickBot="1" x14ac:dyDescent="0.4">
      <c r="A316" s="15" t="s">
        <v>25</v>
      </c>
      <c r="B316" s="1">
        <v>0.31781794630518295</v>
      </c>
      <c r="C316" s="1">
        <v>0.16782958349702271</v>
      </c>
      <c r="D316" s="1">
        <v>0.51435247019779373</v>
      </c>
      <c r="E316" s="69">
        <v>90</v>
      </c>
    </row>
    <row r="317" spans="1:8" x14ac:dyDescent="0.2">
      <c r="A317" s="120" t="s">
        <v>293</v>
      </c>
    </row>
    <row r="318" spans="1:8" x14ac:dyDescent="0.2">
      <c r="A318" s="120"/>
    </row>
    <row r="320" spans="1:8" ht="16.5" x14ac:dyDescent="0.35">
      <c r="A320" s="10" t="s">
        <v>114</v>
      </c>
      <c r="B320" s="27"/>
      <c r="C320" s="27"/>
      <c r="D320" s="27"/>
      <c r="H320" s="27"/>
    </row>
    <row r="321" spans="1:8" ht="14.5" x14ac:dyDescent="0.35">
      <c r="A321" s="41" t="s">
        <v>115</v>
      </c>
      <c r="B321" s="27"/>
      <c r="C321" s="27"/>
      <c r="D321" s="27"/>
      <c r="E321" s="27"/>
      <c r="F321" s="27"/>
      <c r="G321" s="27"/>
      <c r="H321" s="27"/>
    </row>
    <row r="322" spans="1:8" ht="15" thickBot="1" x14ac:dyDescent="0.4">
      <c r="A322" s="41"/>
      <c r="B322" s="27"/>
      <c r="C322" s="27"/>
      <c r="D322" s="27"/>
      <c r="E322" s="27"/>
      <c r="F322" s="27"/>
      <c r="G322" s="27"/>
      <c r="H322" s="27"/>
    </row>
    <row r="323" spans="1:8" ht="24.75" customHeight="1" thickBot="1" x14ac:dyDescent="0.4">
      <c r="A323" s="42" t="s">
        <v>126</v>
      </c>
      <c r="B323" s="14" t="s">
        <v>299</v>
      </c>
      <c r="C323" s="13" t="s">
        <v>17</v>
      </c>
      <c r="D323" s="13" t="s">
        <v>20</v>
      </c>
      <c r="E323" s="13" t="s">
        <v>19</v>
      </c>
      <c r="F323" s="13" t="s">
        <v>23</v>
      </c>
      <c r="G323" s="13" t="s">
        <v>262</v>
      </c>
      <c r="H323" s="13" t="s">
        <v>25</v>
      </c>
    </row>
    <row r="324" spans="1:8" ht="14.5" thickBot="1" x14ac:dyDescent="0.4">
      <c r="A324" s="15" t="s">
        <v>116</v>
      </c>
      <c r="B324" s="59">
        <v>2.1908063358207879</v>
      </c>
      <c r="C324" s="43">
        <v>2.1915810867918011</v>
      </c>
      <c r="D324" s="43">
        <v>2.2465786123433151</v>
      </c>
      <c r="E324" s="43">
        <v>2.4739199485196148</v>
      </c>
      <c r="F324" s="43">
        <v>2.301120641172532</v>
      </c>
      <c r="G324" s="43">
        <v>2.0441193326352929</v>
      </c>
      <c r="H324" s="43">
        <v>2.2120576317875762</v>
      </c>
    </row>
    <row r="325" spans="1:8" ht="14.5" thickBot="1" x14ac:dyDescent="0.4">
      <c r="A325" s="15" t="s">
        <v>117</v>
      </c>
      <c r="B325" s="59">
        <v>2.6609009291524601</v>
      </c>
      <c r="C325" s="43">
        <v>2.6327229990476373</v>
      </c>
      <c r="D325" s="43">
        <v>2.7079832415452705</v>
      </c>
      <c r="E325" s="43">
        <v>2.5621626059853293</v>
      </c>
      <c r="F325" s="43">
        <v>2.6370000318280535</v>
      </c>
      <c r="G325" s="43">
        <v>2.7006550755676026</v>
      </c>
      <c r="H325" s="43">
        <v>2.6466238727723277</v>
      </c>
    </row>
    <row r="326" spans="1:8" ht="14.5" thickBot="1" x14ac:dyDescent="0.4">
      <c r="A326" s="37" t="s">
        <v>118</v>
      </c>
      <c r="B326" s="59">
        <v>2.4626882498889811</v>
      </c>
      <c r="C326" s="43">
        <v>2.5191149837826847</v>
      </c>
      <c r="D326" s="43">
        <v>2.4724907186325269</v>
      </c>
      <c r="E326" s="43">
        <v>2.1401428026419365</v>
      </c>
      <c r="F326" s="43">
        <v>2.5846162159980528</v>
      </c>
      <c r="G326" s="43">
        <v>2.5112894459699038</v>
      </c>
      <c r="H326" s="43">
        <v>2.4945355140001668</v>
      </c>
    </row>
    <row r="327" spans="1:8" ht="14.5" thickBot="1" x14ac:dyDescent="0.4">
      <c r="A327" s="15" t="s">
        <v>119</v>
      </c>
      <c r="B327" s="59">
        <v>2.574656371594279</v>
      </c>
      <c r="C327" s="43">
        <v>2.3439808467214176</v>
      </c>
      <c r="D327" s="43">
        <v>2.7463804380547443</v>
      </c>
      <c r="E327" s="43">
        <v>2.7563868804223972</v>
      </c>
      <c r="F327" s="43">
        <v>2.8582093067346577</v>
      </c>
      <c r="G327" s="43">
        <v>2.4524567664634414</v>
      </c>
      <c r="H327" s="43">
        <v>2.7234715667545397</v>
      </c>
    </row>
    <row r="328" spans="1:8" ht="14.5" thickBot="1" x14ac:dyDescent="0.4">
      <c r="A328" s="15" t="s">
        <v>120</v>
      </c>
      <c r="B328" s="59">
        <v>2.8556161042493384</v>
      </c>
      <c r="C328" s="43">
        <v>2.8823862262775761</v>
      </c>
      <c r="D328" s="43">
        <v>2.8516369688093421</v>
      </c>
      <c r="E328" s="43">
        <v>2.8770743183017022</v>
      </c>
      <c r="F328" s="43">
        <v>2.7855188850055317</v>
      </c>
      <c r="G328" s="43">
        <v>2.8390959468463879</v>
      </c>
      <c r="H328" s="43">
        <v>2.936338187294834</v>
      </c>
    </row>
    <row r="329" spans="1:8" ht="14.5" thickBot="1" x14ac:dyDescent="0.4">
      <c r="A329" s="15" t="s">
        <v>121</v>
      </c>
      <c r="B329" s="59">
        <v>2.797165718590982</v>
      </c>
      <c r="C329" s="43">
        <v>2.780441132073781</v>
      </c>
      <c r="D329" s="43">
        <v>2.8256275578119512</v>
      </c>
      <c r="E329" s="43">
        <v>2.7471150348286888</v>
      </c>
      <c r="F329" s="43">
        <v>2.7525906022636897</v>
      </c>
      <c r="G329" s="43">
        <v>2.8324026551761032</v>
      </c>
      <c r="H329" s="43">
        <v>2.7566977886904489</v>
      </c>
    </row>
    <row r="330" spans="1:8" ht="14.5" thickBot="1" x14ac:dyDescent="0.4">
      <c r="A330" s="37" t="s">
        <v>122</v>
      </c>
      <c r="B330" s="59">
        <v>2.4107972737447567</v>
      </c>
      <c r="C330" s="43">
        <v>2.3305018600240444</v>
      </c>
      <c r="D330" s="43">
        <v>2.3289494059799845</v>
      </c>
      <c r="E330" s="43">
        <v>2.4659897512985718</v>
      </c>
      <c r="F330" s="43">
        <v>2.363655572555313</v>
      </c>
      <c r="G330" s="43">
        <v>2.4504793066789503</v>
      </c>
      <c r="H330" s="43">
        <v>2.4568983921881227</v>
      </c>
    </row>
    <row r="331" spans="1:8" ht="14.5" thickBot="1" x14ac:dyDescent="0.4">
      <c r="A331" s="37" t="s">
        <v>237</v>
      </c>
      <c r="B331" s="59">
        <v>3</v>
      </c>
      <c r="C331" s="43">
        <v>3</v>
      </c>
      <c r="D331" s="43">
        <v>3</v>
      </c>
      <c r="E331" s="43">
        <v>3</v>
      </c>
      <c r="F331" s="43">
        <v>3</v>
      </c>
      <c r="G331" s="43">
        <v>3</v>
      </c>
      <c r="H331" s="43">
        <v>3</v>
      </c>
    </row>
    <row r="332" spans="1:8" ht="14.5" thickBot="1" x14ac:dyDescent="0.4">
      <c r="A332" s="91" t="s">
        <v>3</v>
      </c>
      <c r="B332" s="68">
        <v>809</v>
      </c>
      <c r="C332" s="69">
        <v>166</v>
      </c>
      <c r="D332" s="68">
        <v>56</v>
      </c>
      <c r="E332" s="68">
        <v>167</v>
      </c>
      <c r="F332" s="69">
        <v>107</v>
      </c>
      <c r="G332" s="69">
        <v>223</v>
      </c>
      <c r="H332" s="69">
        <v>90</v>
      </c>
    </row>
    <row r="333" spans="1:8" x14ac:dyDescent="0.35">
      <c r="A333" s="138" t="s">
        <v>309</v>
      </c>
      <c r="B333" s="138"/>
      <c r="C333" s="138"/>
      <c r="D333" s="138"/>
      <c r="E333" s="138"/>
      <c r="F333" s="138"/>
      <c r="G333" s="138"/>
      <c r="H333" s="138"/>
    </row>
    <row r="336" spans="1:8" ht="16.5" x14ac:dyDescent="0.35">
      <c r="A336" s="10" t="s">
        <v>308</v>
      </c>
      <c r="B336" s="27"/>
      <c r="C336" s="27"/>
      <c r="D336" s="27"/>
    </row>
    <row r="337" spans="1:9" ht="14.5" x14ac:dyDescent="0.35">
      <c r="A337" s="41" t="s">
        <v>125</v>
      </c>
      <c r="B337" s="27"/>
      <c r="C337" s="27"/>
      <c r="D337" s="27"/>
      <c r="E337" s="27"/>
      <c r="F337" s="27"/>
      <c r="G337" s="27"/>
    </row>
    <row r="338" spans="1:9" ht="17" thickBot="1" x14ac:dyDescent="0.4">
      <c r="A338" s="10"/>
      <c r="B338" s="27"/>
      <c r="C338" s="27"/>
      <c r="D338" s="27"/>
      <c r="E338" s="27"/>
      <c r="F338" s="27"/>
      <c r="G338" s="27"/>
    </row>
    <row r="339" spans="1:9" ht="24.75" customHeight="1" thickBot="1" x14ac:dyDescent="0.4">
      <c r="A339" s="42"/>
      <c r="B339" s="141" t="s">
        <v>271</v>
      </c>
      <c r="C339" s="142"/>
      <c r="D339" s="141" t="s">
        <v>17</v>
      </c>
      <c r="E339" s="142"/>
      <c r="F339" s="141" t="s">
        <v>20</v>
      </c>
      <c r="G339" s="142"/>
    </row>
    <row r="340" spans="1:9" s="96" customFormat="1" ht="23.5" thickBot="1" x14ac:dyDescent="0.4">
      <c r="A340" s="42" t="s">
        <v>126</v>
      </c>
      <c r="B340" s="89" t="s">
        <v>310</v>
      </c>
      <c r="C340" s="90" t="s">
        <v>311</v>
      </c>
      <c r="D340" s="89" t="s">
        <v>310</v>
      </c>
      <c r="E340" s="90" t="s">
        <v>311</v>
      </c>
      <c r="F340" s="89" t="s">
        <v>310</v>
      </c>
      <c r="G340" s="90" t="s">
        <v>311</v>
      </c>
    </row>
    <row r="341" spans="1:9" ht="14.5" thickBot="1" x14ac:dyDescent="0.4">
      <c r="A341" s="15" t="s">
        <v>129</v>
      </c>
      <c r="B341" s="22">
        <v>7.8699293219130134E-2</v>
      </c>
      <c r="C341" s="59">
        <v>2.7391000000000001</v>
      </c>
      <c r="D341" s="1">
        <v>2.475932647160671E-2</v>
      </c>
      <c r="E341" s="43" t="s">
        <v>157</v>
      </c>
      <c r="F341" s="1">
        <v>4.9440061979632521E-2</v>
      </c>
      <c r="G341" s="43" t="s">
        <v>157</v>
      </c>
    </row>
    <row r="342" spans="1:9" ht="15" customHeight="1" thickBot="1" x14ac:dyDescent="0.4">
      <c r="A342" s="15" t="s">
        <v>130</v>
      </c>
      <c r="B342" s="22">
        <v>0.10863172926944578</v>
      </c>
      <c r="C342" s="59">
        <v>2.4281999999999999</v>
      </c>
      <c r="D342" s="1">
        <v>3.8597854968998438E-2</v>
      </c>
      <c r="E342" s="43" t="s">
        <v>157</v>
      </c>
      <c r="F342" s="1">
        <v>8.3639532070441891E-2</v>
      </c>
      <c r="G342" s="43" t="s">
        <v>157</v>
      </c>
    </row>
    <row r="343" spans="1:9" ht="14.5" thickBot="1" x14ac:dyDescent="0.4">
      <c r="A343" s="15" t="s">
        <v>131</v>
      </c>
      <c r="B343" s="22">
        <v>0.16636568958359671</v>
      </c>
      <c r="C343" s="59">
        <v>2.5148000000000001</v>
      </c>
      <c r="D343" s="1">
        <v>0.13753247449576775</v>
      </c>
      <c r="E343" s="43" t="s">
        <v>157</v>
      </c>
      <c r="F343" s="1">
        <v>0.24801608460374258</v>
      </c>
      <c r="G343" s="43" t="s">
        <v>157</v>
      </c>
      <c r="I343" s="106"/>
    </row>
    <row r="344" spans="1:9" ht="14.5" thickBot="1" x14ac:dyDescent="0.4">
      <c r="A344" s="15" t="s">
        <v>132</v>
      </c>
      <c r="B344" s="22">
        <v>0.35073265599959791</v>
      </c>
      <c r="C344" s="59">
        <v>2.6907000000000001</v>
      </c>
      <c r="D344" s="1">
        <v>0.40250419692110412</v>
      </c>
      <c r="E344" s="43">
        <v>2.6629</v>
      </c>
      <c r="F344" s="1">
        <v>0.34421416720745851</v>
      </c>
      <c r="G344" s="43" t="s">
        <v>157</v>
      </c>
    </row>
    <row r="345" spans="1:9" ht="14.5" thickBot="1" x14ac:dyDescent="0.4">
      <c r="A345" s="15" t="s">
        <v>127</v>
      </c>
      <c r="B345" s="22">
        <v>4.4074178552344093E-2</v>
      </c>
      <c r="C345" s="59">
        <v>2.2970000000000002</v>
      </c>
      <c r="D345" s="1">
        <v>1.0087981323020589E-2</v>
      </c>
      <c r="E345" s="43" t="s">
        <v>157</v>
      </c>
      <c r="F345" s="1">
        <v>3.4036999818399707E-2</v>
      </c>
      <c r="G345" s="43" t="s">
        <v>157</v>
      </c>
    </row>
    <row r="346" spans="1:9" ht="14.5" thickBot="1" x14ac:dyDescent="0.4">
      <c r="A346" s="15" t="s">
        <v>133</v>
      </c>
      <c r="B346" s="22">
        <v>0.17532544631087313</v>
      </c>
      <c r="C346" s="59">
        <v>2.7627999999999999</v>
      </c>
      <c r="D346" s="1">
        <v>0.13602724738590238</v>
      </c>
      <c r="E346" s="43" t="s">
        <v>157</v>
      </c>
      <c r="F346" s="1">
        <v>0.15784341408526967</v>
      </c>
      <c r="G346" s="43" t="s">
        <v>157</v>
      </c>
    </row>
    <row r="347" spans="1:9" ht="14.5" thickBot="1" x14ac:dyDescent="0.4">
      <c r="A347" s="15" t="s">
        <v>134</v>
      </c>
      <c r="B347" s="22">
        <v>0.42110990367508028</v>
      </c>
      <c r="C347" s="43" t="s">
        <v>157</v>
      </c>
      <c r="D347" s="1">
        <v>0.43160560132133013</v>
      </c>
      <c r="E347" s="43" t="s">
        <v>157</v>
      </c>
      <c r="F347" s="1">
        <v>0.40283463903449873</v>
      </c>
      <c r="G347" s="43" t="s">
        <v>157</v>
      </c>
    </row>
    <row r="348" spans="1:9" ht="14.5" thickBot="1" x14ac:dyDescent="0.4">
      <c r="A348" s="91" t="s">
        <v>3</v>
      </c>
      <c r="B348" s="68">
        <v>809</v>
      </c>
      <c r="C348" s="68" t="s">
        <v>157</v>
      </c>
      <c r="D348" s="69">
        <v>166</v>
      </c>
      <c r="E348" s="68" t="s">
        <v>157</v>
      </c>
      <c r="F348" s="69">
        <v>56</v>
      </c>
      <c r="G348" s="68" t="s">
        <v>157</v>
      </c>
    </row>
    <row r="349" spans="1:9" ht="24" customHeight="1" x14ac:dyDescent="0.35">
      <c r="A349" s="138" t="s">
        <v>312</v>
      </c>
      <c r="B349" s="138"/>
      <c r="C349" s="138"/>
      <c r="D349" s="138"/>
      <c r="E349" s="138"/>
      <c r="F349" s="138"/>
      <c r="G349" s="138"/>
    </row>
    <row r="350" spans="1:9" ht="14.5" thickBot="1" x14ac:dyDescent="0.4">
      <c r="A350" s="60"/>
      <c r="B350" s="60"/>
      <c r="C350" s="60"/>
      <c r="D350" s="60"/>
      <c r="E350" s="60"/>
      <c r="F350" s="60"/>
      <c r="G350" s="60"/>
    </row>
    <row r="351" spans="1:9" ht="24.75" customHeight="1" thickBot="1" x14ac:dyDescent="0.4">
      <c r="A351" s="42"/>
      <c r="B351" s="141" t="s">
        <v>19</v>
      </c>
      <c r="C351" s="142"/>
      <c r="D351" s="141" t="s">
        <v>23</v>
      </c>
      <c r="E351" s="142"/>
      <c r="F351" s="141" t="s">
        <v>262</v>
      </c>
      <c r="G351" s="142"/>
    </row>
    <row r="352" spans="1:9" s="96" customFormat="1" ht="23.5" thickBot="1" x14ac:dyDescent="0.4">
      <c r="A352" s="42" t="s">
        <v>126</v>
      </c>
      <c r="B352" s="89" t="s">
        <v>310</v>
      </c>
      <c r="C352" s="90" t="s">
        <v>311</v>
      </c>
      <c r="D352" s="89" t="s">
        <v>310</v>
      </c>
      <c r="E352" s="90" t="s">
        <v>311</v>
      </c>
      <c r="F352" s="89" t="s">
        <v>310</v>
      </c>
      <c r="G352" s="90" t="s">
        <v>311</v>
      </c>
    </row>
    <row r="353" spans="1:7" ht="14.5" thickBot="1" x14ac:dyDescent="0.4">
      <c r="A353" s="15" t="s">
        <v>129</v>
      </c>
      <c r="B353" s="1">
        <v>4.2093660645987824E-2</v>
      </c>
      <c r="C353" s="43" t="s">
        <v>157</v>
      </c>
      <c r="D353" s="1">
        <v>8.2911154131765835E-2</v>
      </c>
      <c r="E353" s="43" t="s">
        <v>157</v>
      </c>
      <c r="F353" s="1">
        <v>0.13325958811873456</v>
      </c>
      <c r="G353" s="43" t="s">
        <v>157</v>
      </c>
    </row>
    <row r="354" spans="1:7" ht="14.5" thickBot="1" x14ac:dyDescent="0.4">
      <c r="A354" s="15" t="s">
        <v>130</v>
      </c>
      <c r="B354" s="1">
        <v>4.2583222579883041E-2</v>
      </c>
      <c r="C354" s="43" t="s">
        <v>157</v>
      </c>
      <c r="D354" s="1">
        <v>2.8431595122416983E-2</v>
      </c>
      <c r="E354" s="43" t="s">
        <v>157</v>
      </c>
      <c r="F354" s="1">
        <v>0.18729239423625843</v>
      </c>
      <c r="G354" s="43" t="s">
        <v>157</v>
      </c>
    </row>
    <row r="355" spans="1:7" ht="14.5" thickBot="1" x14ac:dyDescent="0.4">
      <c r="A355" s="15" t="s">
        <v>131</v>
      </c>
      <c r="B355" s="1">
        <v>0.13512330345355272</v>
      </c>
      <c r="C355" s="43" t="s">
        <v>157</v>
      </c>
      <c r="D355" s="1">
        <v>0.16804381953235137</v>
      </c>
      <c r="E355" s="43" t="s">
        <v>157</v>
      </c>
      <c r="F355" s="1">
        <v>0.1177481388991721</v>
      </c>
      <c r="G355" s="43">
        <v>2.6764000000000001</v>
      </c>
    </row>
    <row r="356" spans="1:7" ht="14.5" thickBot="1" x14ac:dyDescent="0.4">
      <c r="A356" s="15" t="s">
        <v>132</v>
      </c>
      <c r="B356" s="1">
        <v>0.29066471369811009</v>
      </c>
      <c r="C356" s="43">
        <v>2.6789999999999998</v>
      </c>
      <c r="D356" s="1">
        <v>0.32934581252454037</v>
      </c>
      <c r="E356" s="43">
        <v>2.6326000000000001</v>
      </c>
      <c r="F356" s="1">
        <v>0.30096531473936233</v>
      </c>
      <c r="G356" s="43">
        <v>2.7570999999999999</v>
      </c>
    </row>
    <row r="357" spans="1:7" ht="14.5" thickBot="1" x14ac:dyDescent="0.4">
      <c r="A357" s="15" t="s">
        <v>127</v>
      </c>
      <c r="B357" s="1">
        <v>5.8959278740175328E-2</v>
      </c>
      <c r="C357" s="43" t="s">
        <v>157</v>
      </c>
      <c r="D357" s="1">
        <v>3.7694992994785709E-2</v>
      </c>
      <c r="E357" s="43" t="s">
        <v>157</v>
      </c>
      <c r="F357" s="1">
        <v>4.3517508580676066E-2</v>
      </c>
      <c r="G357" s="43" t="s">
        <v>157</v>
      </c>
    </row>
    <row r="358" spans="1:7" ht="14.5" thickBot="1" x14ac:dyDescent="0.4">
      <c r="A358" s="15" t="s">
        <v>133</v>
      </c>
      <c r="B358" s="1">
        <v>9.2470106004822805E-2</v>
      </c>
      <c r="C358" s="43" t="s">
        <v>157</v>
      </c>
      <c r="D358" s="1">
        <v>0.20351885062380634</v>
      </c>
      <c r="E358" s="43" t="s">
        <v>157</v>
      </c>
      <c r="F358" s="1">
        <v>0.2040628668888031</v>
      </c>
      <c r="G358" s="43">
        <v>2.4826999999999999</v>
      </c>
    </row>
    <row r="359" spans="1:7" ht="14.5" thickBot="1" x14ac:dyDescent="0.4">
      <c r="A359" s="15" t="s">
        <v>134</v>
      </c>
      <c r="B359" s="1">
        <v>0.59904128400360979</v>
      </c>
      <c r="C359" s="43" t="s">
        <v>157</v>
      </c>
      <c r="D359" s="1">
        <v>0.46497760541251265</v>
      </c>
      <c r="E359" s="43" t="s">
        <v>157</v>
      </c>
      <c r="F359" s="1">
        <v>0.3830638432604252</v>
      </c>
      <c r="G359" s="43" t="s">
        <v>157</v>
      </c>
    </row>
    <row r="360" spans="1:7" ht="14.5" thickBot="1" x14ac:dyDescent="0.4">
      <c r="A360" s="91" t="s">
        <v>3</v>
      </c>
      <c r="B360" s="69">
        <v>167</v>
      </c>
      <c r="C360" s="68" t="s">
        <v>157</v>
      </c>
      <c r="D360" s="69">
        <v>107</v>
      </c>
      <c r="E360" s="68" t="s">
        <v>157</v>
      </c>
      <c r="F360" s="69">
        <v>223</v>
      </c>
      <c r="G360" s="68" t="s">
        <v>157</v>
      </c>
    </row>
    <row r="361" spans="1:7" ht="22.5" customHeight="1" x14ac:dyDescent="0.35">
      <c r="A361" s="138" t="s">
        <v>312</v>
      </c>
      <c r="B361" s="138"/>
      <c r="C361" s="138"/>
      <c r="D361" s="138"/>
      <c r="E361" s="138"/>
      <c r="F361" s="138"/>
      <c r="G361" s="138"/>
    </row>
    <row r="362" spans="1:7" ht="14.5" thickBot="1" x14ac:dyDescent="0.4"/>
    <row r="363" spans="1:7" ht="24.75" customHeight="1" thickBot="1" x14ac:dyDescent="0.4">
      <c r="A363" s="42"/>
      <c r="B363" s="141" t="s">
        <v>264</v>
      </c>
      <c r="C363" s="142"/>
    </row>
    <row r="364" spans="1:7" s="96" customFormat="1" ht="23.5" thickBot="1" x14ac:dyDescent="0.4">
      <c r="A364" s="42" t="s">
        <v>126</v>
      </c>
      <c r="B364" s="89" t="s">
        <v>310</v>
      </c>
      <c r="C364" s="90" t="s">
        <v>311</v>
      </c>
      <c r="D364"/>
      <c r="E364"/>
      <c r="F364"/>
      <c r="G364"/>
    </row>
    <row r="365" spans="1:7" ht="14.5" thickBot="1" x14ac:dyDescent="0.4">
      <c r="A365" s="15" t="s">
        <v>129</v>
      </c>
      <c r="B365" s="1">
        <v>2.1843623731878595E-2</v>
      </c>
      <c r="C365" s="43" t="s">
        <v>157</v>
      </c>
    </row>
    <row r="366" spans="1:7" ht="14.5" thickBot="1" x14ac:dyDescent="0.4">
      <c r="A366" s="15" t="s">
        <v>130</v>
      </c>
      <c r="B366" s="1">
        <v>0.11570972721518075</v>
      </c>
      <c r="C366" s="43" t="s">
        <v>157</v>
      </c>
    </row>
    <row r="367" spans="1:7" ht="14.5" thickBot="1" x14ac:dyDescent="0.4">
      <c r="A367" s="15" t="s">
        <v>131</v>
      </c>
      <c r="B367" s="1">
        <v>0.39535431033697144</v>
      </c>
      <c r="C367" s="43">
        <v>2.4750000000000001</v>
      </c>
    </row>
    <row r="368" spans="1:7" ht="14.5" thickBot="1" x14ac:dyDescent="0.4">
      <c r="A368" s="15" t="s">
        <v>132</v>
      </c>
      <c r="B368" s="1">
        <v>0.62819970233563538</v>
      </c>
      <c r="C368" s="43">
        <v>2.7254999999999998</v>
      </c>
    </row>
    <row r="369" spans="1:8" ht="14.5" thickBot="1" x14ac:dyDescent="0.4">
      <c r="A369" s="15" t="s">
        <v>127</v>
      </c>
      <c r="B369" s="1">
        <v>0.11471697074956186</v>
      </c>
      <c r="C369" s="43" t="s">
        <v>157</v>
      </c>
    </row>
    <row r="370" spans="1:8" ht="15" thickBot="1" x14ac:dyDescent="0.4">
      <c r="A370" s="15" t="s">
        <v>133</v>
      </c>
      <c r="B370" s="1">
        <v>0.24690270168453579</v>
      </c>
      <c r="C370" s="43" t="s">
        <v>157</v>
      </c>
      <c r="D370"/>
      <c r="E370"/>
      <c r="F370"/>
      <c r="G370"/>
      <c r="H370"/>
    </row>
    <row r="371" spans="1:8" ht="15" thickBot="1" x14ac:dyDescent="0.4">
      <c r="A371" s="15" t="s">
        <v>134</v>
      </c>
      <c r="B371" s="1">
        <v>0.25598826798079299</v>
      </c>
      <c r="C371" s="43" t="s">
        <v>157</v>
      </c>
      <c r="D371"/>
      <c r="E371"/>
      <c r="F371"/>
      <c r="G371"/>
      <c r="H371"/>
    </row>
    <row r="372" spans="1:8" ht="15" thickBot="1" x14ac:dyDescent="0.4">
      <c r="A372" s="91" t="s">
        <v>3</v>
      </c>
      <c r="B372" s="69">
        <v>90</v>
      </c>
      <c r="C372" s="68" t="s">
        <v>157</v>
      </c>
      <c r="D372"/>
      <c r="E372"/>
      <c r="F372"/>
      <c r="G372"/>
      <c r="H372"/>
    </row>
    <row r="373" spans="1:8" ht="24.75" customHeight="1" x14ac:dyDescent="0.35">
      <c r="A373" s="134" t="s">
        <v>312</v>
      </c>
      <c r="B373" s="134"/>
      <c r="C373" s="134"/>
      <c r="D373"/>
      <c r="E373"/>
      <c r="F373"/>
      <c r="G373"/>
      <c r="H373"/>
    </row>
    <row r="374" spans="1:8" ht="14.5" x14ac:dyDescent="0.35">
      <c r="A374" s="60"/>
      <c r="B374" s="60"/>
      <c r="C374" s="60"/>
      <c r="D374"/>
      <c r="E374"/>
      <c r="F374"/>
      <c r="G374"/>
      <c r="H374"/>
    </row>
    <row r="376" spans="1:8" ht="16.5" x14ac:dyDescent="0.35">
      <c r="A376" s="10" t="s">
        <v>313</v>
      </c>
      <c r="B376" s="27"/>
      <c r="C376" s="27"/>
      <c r="D376" s="27"/>
    </row>
    <row r="377" spans="1:8" ht="14.5" x14ac:dyDescent="0.35">
      <c r="A377" s="41" t="s">
        <v>135</v>
      </c>
      <c r="B377" s="27"/>
      <c r="C377" s="27"/>
      <c r="D377" s="27"/>
      <c r="E377" s="27"/>
      <c r="F377" s="27"/>
      <c r="G377" s="27"/>
    </row>
    <row r="378" spans="1:8" ht="17" thickBot="1" x14ac:dyDescent="0.4">
      <c r="A378" s="10"/>
      <c r="B378" s="27"/>
      <c r="C378" s="27"/>
      <c r="D378" s="27"/>
      <c r="E378" s="27"/>
      <c r="F378" s="27"/>
      <c r="G378" s="27"/>
    </row>
    <row r="379" spans="1:8" ht="24.75" customHeight="1" thickBot="1" x14ac:dyDescent="0.4">
      <c r="A379" s="42"/>
      <c r="B379" s="141" t="s">
        <v>271</v>
      </c>
      <c r="C379" s="142"/>
      <c r="D379" s="141" t="s">
        <v>17</v>
      </c>
      <c r="E379" s="142"/>
      <c r="F379" s="141" t="s">
        <v>20</v>
      </c>
      <c r="G379" s="142"/>
    </row>
    <row r="380" spans="1:8" s="96" customFormat="1" ht="23.5" thickBot="1" x14ac:dyDescent="0.4">
      <c r="A380" s="42" t="s">
        <v>126</v>
      </c>
      <c r="B380" s="89" t="s">
        <v>310</v>
      </c>
      <c r="C380" s="90" t="s">
        <v>311</v>
      </c>
      <c r="D380" s="89" t="s">
        <v>310</v>
      </c>
      <c r="E380" s="90" t="s">
        <v>311</v>
      </c>
      <c r="F380" s="89" t="s">
        <v>310</v>
      </c>
      <c r="G380" s="90" t="s">
        <v>311</v>
      </c>
    </row>
    <row r="381" spans="1:8" ht="14.5" thickBot="1" x14ac:dyDescent="0.4">
      <c r="A381" s="15" t="s">
        <v>136</v>
      </c>
      <c r="B381" s="22">
        <v>0.68551585113010982</v>
      </c>
      <c r="C381" s="59">
        <v>2.4657786864698172</v>
      </c>
      <c r="D381" s="1">
        <v>0.74419699729264144</v>
      </c>
      <c r="E381" s="43">
        <v>2.4755707097840283</v>
      </c>
      <c r="F381" s="1">
        <v>0.86324623746126494</v>
      </c>
      <c r="G381" s="43">
        <v>2.5622664129579173</v>
      </c>
    </row>
    <row r="382" spans="1:8" ht="14.5" thickBot="1" x14ac:dyDescent="0.4">
      <c r="A382" s="15" t="s">
        <v>137</v>
      </c>
      <c r="B382" s="22">
        <v>0.26452752312062516</v>
      </c>
      <c r="C382" s="59">
        <v>2.2834048070099051</v>
      </c>
      <c r="D382" s="1">
        <v>0.20770128044399919</v>
      </c>
      <c r="E382" s="43" t="s">
        <v>157</v>
      </c>
      <c r="F382" s="1">
        <v>0.5211845987500755</v>
      </c>
      <c r="G382" s="43" t="s">
        <v>157</v>
      </c>
    </row>
    <row r="383" spans="1:8" ht="14.5" thickBot="1" x14ac:dyDescent="0.4">
      <c r="A383" s="37" t="s">
        <v>269</v>
      </c>
      <c r="B383" s="22">
        <v>9.8310877459480472E-2</v>
      </c>
      <c r="C383" s="59">
        <v>2.2608260965055176</v>
      </c>
      <c r="D383" s="1">
        <v>5.7576504496181166E-2</v>
      </c>
      <c r="E383" s="43" t="s">
        <v>157</v>
      </c>
      <c r="F383" s="1">
        <v>7.5321213118147101E-2</v>
      </c>
      <c r="G383" s="43" t="s">
        <v>157</v>
      </c>
    </row>
    <row r="384" spans="1:8" ht="14.5" thickBot="1" x14ac:dyDescent="0.4">
      <c r="A384" s="15" t="s">
        <v>138</v>
      </c>
      <c r="B384" s="22">
        <v>0.5501932094095997</v>
      </c>
      <c r="C384" s="59">
        <v>2.335451351949398</v>
      </c>
      <c r="D384" s="1">
        <v>0.39746169128347203</v>
      </c>
      <c r="E384" s="43">
        <v>2.3019248452503001</v>
      </c>
      <c r="F384" s="1">
        <v>0.74316761808620446</v>
      </c>
      <c r="G384" s="43">
        <v>2.4139268014591391</v>
      </c>
    </row>
    <row r="385" spans="1:7" ht="14.5" thickBot="1" x14ac:dyDescent="0.4">
      <c r="A385" s="37" t="s">
        <v>139</v>
      </c>
      <c r="B385" s="22">
        <v>9.9734348032227804E-2</v>
      </c>
      <c r="C385" s="59">
        <v>2.2591709016185382</v>
      </c>
      <c r="D385" s="1">
        <v>0.12330599269811535</v>
      </c>
      <c r="E385" s="43" t="s">
        <v>157</v>
      </c>
      <c r="F385" s="1">
        <v>9.003844439527306E-2</v>
      </c>
      <c r="G385" s="43" t="s">
        <v>157</v>
      </c>
    </row>
    <row r="386" spans="1:7" ht="14.5" thickBot="1" x14ac:dyDescent="0.4">
      <c r="A386" s="15" t="s">
        <v>140</v>
      </c>
      <c r="B386" s="22">
        <v>3.2533702691980609E-2</v>
      </c>
      <c r="C386" s="43" t="s">
        <v>157</v>
      </c>
      <c r="D386" s="1">
        <v>2.7425553539020186E-3</v>
      </c>
      <c r="E386" s="43" t="s">
        <v>157</v>
      </c>
      <c r="F386" s="1">
        <v>3.1762918528911249E-2</v>
      </c>
      <c r="G386" s="43" t="s">
        <v>157</v>
      </c>
    </row>
    <row r="387" spans="1:7" ht="14.5" thickBot="1" x14ac:dyDescent="0.4">
      <c r="A387" s="15" t="s">
        <v>141</v>
      </c>
      <c r="B387" s="22">
        <v>0.39061075510395826</v>
      </c>
      <c r="C387" s="59">
        <v>2.0531524655138447</v>
      </c>
      <c r="D387" s="1">
        <v>0.33522253604906149</v>
      </c>
      <c r="E387" s="43">
        <v>1.8615997700750138</v>
      </c>
      <c r="F387" s="1">
        <v>0.56357613343724811</v>
      </c>
      <c r="G387" s="43">
        <v>2.1945000723799639</v>
      </c>
    </row>
    <row r="388" spans="1:7" ht="14.5" thickBot="1" x14ac:dyDescent="0.4">
      <c r="A388" s="15" t="s">
        <v>142</v>
      </c>
      <c r="B388" s="22">
        <v>3.447762165068971E-2</v>
      </c>
      <c r="C388" s="59">
        <v>2.3595516183619161</v>
      </c>
      <c r="D388" s="1">
        <v>4.196376801891117E-2</v>
      </c>
      <c r="E388" s="43" t="s">
        <v>157</v>
      </c>
      <c r="F388" s="1">
        <v>3.0607317122001335E-2</v>
      </c>
      <c r="G388" s="43" t="s">
        <v>157</v>
      </c>
    </row>
    <row r="389" spans="1:7" ht="14.5" thickBot="1" x14ac:dyDescent="0.4">
      <c r="A389" s="15" t="s">
        <v>134</v>
      </c>
      <c r="B389" s="22">
        <v>0.14104760098813227</v>
      </c>
      <c r="C389" s="43" t="s">
        <v>157</v>
      </c>
      <c r="D389" s="1">
        <v>0.15946239850454005</v>
      </c>
      <c r="E389" s="43" t="s">
        <v>157</v>
      </c>
      <c r="F389" s="1">
        <v>9.8507037947076478E-2</v>
      </c>
      <c r="G389" s="43" t="s">
        <v>157</v>
      </c>
    </row>
    <row r="390" spans="1:7" ht="14.5" thickBot="1" x14ac:dyDescent="0.4">
      <c r="A390" s="91" t="s">
        <v>3</v>
      </c>
      <c r="B390" s="68">
        <v>809</v>
      </c>
      <c r="C390" s="69" t="s">
        <v>157</v>
      </c>
      <c r="D390" s="69">
        <v>166</v>
      </c>
      <c r="E390" s="69" t="s">
        <v>157</v>
      </c>
      <c r="F390" s="69">
        <v>56</v>
      </c>
      <c r="G390" s="69" t="s">
        <v>157</v>
      </c>
    </row>
    <row r="391" spans="1:7" ht="26.25" customHeight="1" x14ac:dyDescent="0.35">
      <c r="A391" s="138" t="s">
        <v>312</v>
      </c>
      <c r="B391" s="138"/>
      <c r="C391" s="138"/>
      <c r="D391" s="138"/>
      <c r="E391" s="138"/>
      <c r="F391" s="138"/>
      <c r="G391" s="138"/>
    </row>
    <row r="392" spans="1:7" ht="14.5" thickBot="1" x14ac:dyDescent="0.4"/>
    <row r="393" spans="1:7" ht="24.75" customHeight="1" thickBot="1" x14ac:dyDescent="0.4">
      <c r="A393" s="42"/>
      <c r="B393" s="141" t="s">
        <v>19</v>
      </c>
      <c r="C393" s="142"/>
      <c r="D393" s="141" t="s">
        <v>23</v>
      </c>
      <c r="E393" s="142"/>
      <c r="F393" s="141" t="s">
        <v>262</v>
      </c>
      <c r="G393" s="142"/>
    </row>
    <row r="394" spans="1:7" s="96" customFormat="1" ht="23.5" thickBot="1" x14ac:dyDescent="0.4">
      <c r="A394" s="42" t="s">
        <v>126</v>
      </c>
      <c r="B394" s="89" t="s">
        <v>310</v>
      </c>
      <c r="C394" s="90" t="s">
        <v>311</v>
      </c>
      <c r="D394" s="89" t="s">
        <v>310</v>
      </c>
      <c r="E394" s="90" t="s">
        <v>311</v>
      </c>
      <c r="F394" s="89" t="s">
        <v>310</v>
      </c>
      <c r="G394" s="90" t="s">
        <v>311</v>
      </c>
    </row>
    <row r="395" spans="1:7" ht="14.5" thickBot="1" x14ac:dyDescent="0.4">
      <c r="A395" s="15" t="s">
        <v>136</v>
      </c>
      <c r="B395" s="1">
        <v>0.69150424320636728</v>
      </c>
      <c r="C395" s="43">
        <v>2.4543071247142061</v>
      </c>
      <c r="D395" s="1">
        <v>0.76242763784387391</v>
      </c>
      <c r="E395" s="43">
        <v>2.5737480061547875</v>
      </c>
      <c r="F395" s="1">
        <v>0.5768718206252138</v>
      </c>
      <c r="G395" s="43">
        <v>2.3607834773479981</v>
      </c>
    </row>
    <row r="396" spans="1:7" ht="14.5" thickBot="1" x14ac:dyDescent="0.4">
      <c r="A396" s="15" t="s">
        <v>137</v>
      </c>
      <c r="B396" s="1">
        <v>0.23171459562461982</v>
      </c>
      <c r="C396" s="43">
        <v>2.4728057340302447</v>
      </c>
      <c r="D396" s="1">
        <v>0.36342922713064768</v>
      </c>
      <c r="E396" s="43">
        <v>2.4420573948075339</v>
      </c>
      <c r="F396" s="1">
        <v>0.17586099147909942</v>
      </c>
      <c r="G396" s="43">
        <v>2.0420959499580458</v>
      </c>
    </row>
    <row r="397" spans="1:7" ht="14.5" thickBot="1" x14ac:dyDescent="0.4">
      <c r="A397" s="37" t="s">
        <v>269</v>
      </c>
      <c r="B397" s="1">
        <v>4.6611240517869842E-2</v>
      </c>
      <c r="C397" s="43" t="s">
        <v>157</v>
      </c>
      <c r="D397" s="1">
        <v>6.2610908197968815E-2</v>
      </c>
      <c r="E397" s="43" t="s">
        <v>157</v>
      </c>
      <c r="F397" s="1">
        <v>0.15563154684815383</v>
      </c>
      <c r="G397" s="43" t="s">
        <v>157</v>
      </c>
    </row>
    <row r="398" spans="1:7" ht="14.5" thickBot="1" x14ac:dyDescent="0.4">
      <c r="A398" s="15" t="s">
        <v>138</v>
      </c>
      <c r="B398" s="1">
        <v>0.59802622964342056</v>
      </c>
      <c r="C398" s="43">
        <v>2.3829220258437398</v>
      </c>
      <c r="D398" s="1">
        <v>0.62899946060932976</v>
      </c>
      <c r="E398" s="43">
        <v>2.6647485276845511</v>
      </c>
      <c r="F398" s="1">
        <v>0.49609488222342002</v>
      </c>
      <c r="G398" s="43">
        <v>2.1275346450323753</v>
      </c>
    </row>
    <row r="399" spans="1:7" ht="14.5" thickBot="1" x14ac:dyDescent="0.4">
      <c r="A399" s="37" t="s">
        <v>139</v>
      </c>
      <c r="B399" s="1">
        <v>0.10463237810205783</v>
      </c>
      <c r="C399" s="43" t="s">
        <v>157</v>
      </c>
      <c r="D399" s="1">
        <v>0.13198719154288266</v>
      </c>
      <c r="E399" s="43" t="s">
        <v>157</v>
      </c>
      <c r="F399" s="1">
        <v>6.9109822983907193E-2</v>
      </c>
      <c r="G399" s="43" t="s">
        <v>157</v>
      </c>
    </row>
    <row r="400" spans="1:7" ht="14.5" thickBot="1" x14ac:dyDescent="0.4">
      <c r="A400" s="15" t="s">
        <v>140</v>
      </c>
      <c r="B400" s="1">
        <v>9.3891011187305778E-3</v>
      </c>
      <c r="C400" s="43" t="s">
        <v>157</v>
      </c>
      <c r="D400" s="1">
        <v>1.9590389102547907E-2</v>
      </c>
      <c r="E400" s="43" t="s">
        <v>157</v>
      </c>
      <c r="F400" s="1">
        <v>5.7394144194446682E-2</v>
      </c>
      <c r="G400" s="43" t="s">
        <v>157</v>
      </c>
    </row>
    <row r="401" spans="1:8" ht="14.5" thickBot="1" x14ac:dyDescent="0.4">
      <c r="A401" s="15" t="s">
        <v>141</v>
      </c>
      <c r="B401" s="1">
        <v>0.27262507176903883</v>
      </c>
      <c r="C401" s="43">
        <v>1.87385553525324</v>
      </c>
      <c r="D401" s="1">
        <v>0.49361871842328042</v>
      </c>
      <c r="E401" s="43">
        <v>2.278529814400021</v>
      </c>
      <c r="F401" s="1">
        <v>0.36366553615557484</v>
      </c>
      <c r="G401" s="43">
        <v>2.0343401277878432</v>
      </c>
    </row>
    <row r="402" spans="1:8" ht="14.5" thickBot="1" x14ac:dyDescent="0.4">
      <c r="A402" s="15" t="s">
        <v>142</v>
      </c>
      <c r="B402" s="1">
        <v>3.3269104727196397E-3</v>
      </c>
      <c r="C402" s="43" t="s">
        <v>157</v>
      </c>
      <c r="D402" s="1">
        <v>0.13317690809934604</v>
      </c>
      <c r="E402" s="43" t="s">
        <v>157</v>
      </c>
      <c r="F402" s="1">
        <v>9.3408728794247622E-3</v>
      </c>
      <c r="G402" s="43" t="s">
        <v>157</v>
      </c>
    </row>
    <row r="403" spans="1:8" ht="14.5" thickBot="1" x14ac:dyDescent="0.4">
      <c r="A403" s="15" t="s">
        <v>134</v>
      </c>
      <c r="B403" s="1">
        <v>0.20689592438239654</v>
      </c>
      <c r="C403" s="43" t="s">
        <v>157</v>
      </c>
      <c r="D403" s="1">
        <v>7.4561124763826342E-2</v>
      </c>
      <c r="E403" s="43" t="s">
        <v>157</v>
      </c>
      <c r="F403" s="1">
        <v>0.14212057057236988</v>
      </c>
      <c r="G403" s="43" t="s">
        <v>157</v>
      </c>
    </row>
    <row r="404" spans="1:8" ht="14.5" thickBot="1" x14ac:dyDescent="0.4">
      <c r="A404" s="91" t="s">
        <v>3</v>
      </c>
      <c r="B404" s="69">
        <v>167</v>
      </c>
      <c r="C404" s="69" t="s">
        <v>157</v>
      </c>
      <c r="D404" s="69">
        <v>107</v>
      </c>
      <c r="E404" s="69" t="s">
        <v>157</v>
      </c>
      <c r="F404" s="69">
        <v>223</v>
      </c>
      <c r="G404" s="69" t="s">
        <v>157</v>
      </c>
    </row>
    <row r="405" spans="1:8" ht="22.5" customHeight="1" x14ac:dyDescent="0.35">
      <c r="A405" s="138" t="s">
        <v>312</v>
      </c>
      <c r="B405" s="138"/>
      <c r="C405" s="138"/>
      <c r="D405" s="138"/>
      <c r="E405" s="138"/>
      <c r="F405" s="138"/>
      <c r="G405" s="138"/>
    </row>
    <row r="406" spans="1:8" ht="14.5" thickBot="1" x14ac:dyDescent="0.4"/>
    <row r="407" spans="1:8" ht="24.75" customHeight="1" thickBot="1" x14ac:dyDescent="0.4">
      <c r="A407" s="42"/>
      <c r="B407" s="141" t="s">
        <v>264</v>
      </c>
      <c r="C407" s="142"/>
    </row>
    <row r="408" spans="1:8" s="96" customFormat="1" ht="23.5" thickBot="1" x14ac:dyDescent="0.4">
      <c r="A408" s="42" t="s">
        <v>126</v>
      </c>
      <c r="B408" s="89" t="s">
        <v>310</v>
      </c>
      <c r="C408" s="90" t="s">
        <v>311</v>
      </c>
      <c r="D408"/>
      <c r="E408"/>
      <c r="F408"/>
      <c r="G408"/>
      <c r="H408"/>
    </row>
    <row r="409" spans="1:8" ht="14.5" thickBot="1" x14ac:dyDescent="0.4">
      <c r="A409" s="15" t="s">
        <v>136</v>
      </c>
      <c r="B409" s="1">
        <v>0.72861662786052539</v>
      </c>
      <c r="C409" s="43">
        <v>2.5645134561657619</v>
      </c>
    </row>
    <row r="410" spans="1:8" ht="14.5" thickBot="1" x14ac:dyDescent="0.4">
      <c r="A410" s="15" t="s">
        <v>137</v>
      </c>
      <c r="B410" s="1">
        <v>0.36893073787647201</v>
      </c>
      <c r="C410" s="43">
        <v>2.5851038705066522</v>
      </c>
    </row>
    <row r="411" spans="1:8" ht="14.5" thickBot="1" x14ac:dyDescent="0.4">
      <c r="A411" s="37" t="s">
        <v>269</v>
      </c>
      <c r="B411" s="1">
        <v>6.6888574967394351E-2</v>
      </c>
      <c r="C411" s="43" t="s">
        <v>157</v>
      </c>
    </row>
    <row r="412" spans="1:8" ht="14.5" thickBot="1" x14ac:dyDescent="0.4">
      <c r="A412" s="15" t="s">
        <v>138</v>
      </c>
      <c r="B412" s="1">
        <v>0.66504202820041225</v>
      </c>
      <c r="C412" s="43">
        <v>2.5636468928720988</v>
      </c>
    </row>
    <row r="413" spans="1:8" ht="14.5" thickBot="1" x14ac:dyDescent="0.4">
      <c r="A413" s="37" t="s">
        <v>139</v>
      </c>
      <c r="B413" s="1">
        <v>0.16781963199760677</v>
      </c>
      <c r="C413" s="43" t="s">
        <v>157</v>
      </c>
    </row>
    <row r="414" spans="1:8" ht="14.5" thickBot="1" x14ac:dyDescent="0.4">
      <c r="A414" s="15" t="s">
        <v>140</v>
      </c>
      <c r="B414" s="1">
        <v>2.8318109920312241E-2</v>
      </c>
      <c r="C414" s="43" t="s">
        <v>157</v>
      </c>
    </row>
    <row r="415" spans="1:8" ht="14.5" thickBot="1" x14ac:dyDescent="0.4">
      <c r="A415" s="15" t="s">
        <v>141</v>
      </c>
      <c r="B415" s="1">
        <v>0.45240674652289298</v>
      </c>
      <c r="C415" s="43">
        <v>2.0501589090295931</v>
      </c>
    </row>
    <row r="416" spans="1:8" ht="14.5" thickBot="1" x14ac:dyDescent="0.4">
      <c r="A416" s="15" t="s">
        <v>142</v>
      </c>
      <c r="B416" s="1">
        <v>7.833755560840247E-2</v>
      </c>
      <c r="C416" s="43" t="s">
        <v>157</v>
      </c>
    </row>
    <row r="417" spans="1:8" ht="14.5" thickBot="1" x14ac:dyDescent="0.4">
      <c r="A417" s="15" t="s">
        <v>134</v>
      </c>
      <c r="B417" s="1">
        <v>0.13206575967390355</v>
      </c>
      <c r="C417" s="43" t="s">
        <v>157</v>
      </c>
    </row>
    <row r="418" spans="1:8" ht="14.5" thickBot="1" x14ac:dyDescent="0.4">
      <c r="A418" s="91" t="s">
        <v>3</v>
      </c>
      <c r="B418" s="69">
        <v>90</v>
      </c>
      <c r="C418" s="69" t="s">
        <v>157</v>
      </c>
    </row>
    <row r="419" spans="1:8" ht="24" customHeight="1" x14ac:dyDescent="0.35">
      <c r="A419" s="134" t="s">
        <v>312</v>
      </c>
      <c r="B419" s="134"/>
      <c r="C419" s="134"/>
      <c r="D419" s="5"/>
      <c r="E419" s="5"/>
      <c r="F419" s="5"/>
      <c r="G419" s="5"/>
      <c r="H419" s="5"/>
    </row>
    <row r="422" spans="1:8" ht="16.5" x14ac:dyDescent="0.35">
      <c r="A422" s="10" t="s">
        <v>179</v>
      </c>
      <c r="B422" s="27"/>
      <c r="C422" s="27"/>
      <c r="D422" s="27"/>
      <c r="E422" s="27"/>
      <c r="F422" s="27"/>
      <c r="H422" s="27"/>
    </row>
    <row r="423" spans="1:8" ht="14.5" x14ac:dyDescent="0.35">
      <c r="A423" s="20" t="s">
        <v>180</v>
      </c>
      <c r="B423" s="27"/>
      <c r="C423" s="27"/>
      <c r="D423" s="27"/>
      <c r="E423" s="27"/>
      <c r="F423" s="27"/>
      <c r="H423" s="27"/>
    </row>
    <row r="424" spans="1:8" ht="14.5" thickBot="1" x14ac:dyDescent="0.4">
      <c r="B424" s="27"/>
      <c r="C424" s="27"/>
      <c r="D424" s="27"/>
      <c r="E424" s="27"/>
      <c r="F424" s="27"/>
      <c r="H424" s="27"/>
    </row>
    <row r="425" spans="1:8" ht="24.75" customHeight="1" thickBot="1" x14ac:dyDescent="0.4">
      <c r="A425" s="50" t="s">
        <v>181</v>
      </c>
      <c r="B425" s="14" t="s">
        <v>299</v>
      </c>
      <c r="C425" s="13" t="s">
        <v>17</v>
      </c>
      <c r="D425" s="13" t="s">
        <v>20</v>
      </c>
      <c r="E425" s="13" t="s">
        <v>19</v>
      </c>
      <c r="F425" s="13" t="s">
        <v>23</v>
      </c>
      <c r="G425" s="13" t="s">
        <v>262</v>
      </c>
      <c r="H425" s="13" t="s">
        <v>25</v>
      </c>
    </row>
    <row r="426" spans="1:8" ht="14.5" thickBot="1" x14ac:dyDescent="0.4">
      <c r="A426" s="15" t="s">
        <v>182</v>
      </c>
      <c r="B426" s="78">
        <v>2240</v>
      </c>
      <c r="C426" s="44">
        <v>2545</v>
      </c>
      <c r="D426" s="44">
        <v>2755</v>
      </c>
      <c r="E426" s="44">
        <v>2470</v>
      </c>
      <c r="F426" s="44">
        <v>2505</v>
      </c>
      <c r="G426" s="44">
        <v>1710</v>
      </c>
      <c r="H426" s="44">
        <v>2720</v>
      </c>
    </row>
    <row r="427" spans="1:8" ht="14.5" thickBot="1" x14ac:dyDescent="0.4">
      <c r="A427" s="15" t="s">
        <v>183</v>
      </c>
      <c r="B427" s="78">
        <v>400</v>
      </c>
      <c r="C427" s="44">
        <v>330</v>
      </c>
      <c r="D427" s="44">
        <v>525</v>
      </c>
      <c r="E427" s="44">
        <v>340</v>
      </c>
      <c r="F427" s="44">
        <v>605</v>
      </c>
      <c r="G427" s="44">
        <v>345</v>
      </c>
      <c r="H427" s="44">
        <v>505</v>
      </c>
    </row>
    <row r="428" spans="1:8" ht="14.5" thickBot="1" x14ac:dyDescent="0.4">
      <c r="A428" s="15" t="s">
        <v>184</v>
      </c>
      <c r="B428" s="78">
        <v>255</v>
      </c>
      <c r="C428" s="44">
        <v>260</v>
      </c>
      <c r="D428" s="44">
        <v>315</v>
      </c>
      <c r="E428" s="44">
        <v>125</v>
      </c>
      <c r="F428" s="44">
        <v>435</v>
      </c>
      <c r="G428" s="44">
        <v>225</v>
      </c>
      <c r="H428" s="44">
        <v>330</v>
      </c>
    </row>
    <row r="429" spans="1:8" ht="14.5" thickBot="1" x14ac:dyDescent="0.4">
      <c r="A429" s="31" t="s">
        <v>186</v>
      </c>
      <c r="B429" s="78">
        <v>570</v>
      </c>
      <c r="C429" s="44">
        <v>535</v>
      </c>
      <c r="D429" s="44">
        <v>890</v>
      </c>
      <c r="E429" s="44">
        <v>540</v>
      </c>
      <c r="F429" s="44">
        <v>820</v>
      </c>
      <c r="G429" s="44">
        <v>410</v>
      </c>
      <c r="H429" s="44">
        <v>705</v>
      </c>
    </row>
    <row r="430" spans="1:8" ht="14.5" thickBot="1" x14ac:dyDescent="0.4">
      <c r="A430" s="31" t="s">
        <v>187</v>
      </c>
      <c r="B430" s="78">
        <v>1010</v>
      </c>
      <c r="C430" s="44">
        <v>1425</v>
      </c>
      <c r="D430" s="44">
        <v>1030</v>
      </c>
      <c r="E430" s="44">
        <v>1465</v>
      </c>
      <c r="F430" s="44">
        <v>645</v>
      </c>
      <c r="G430" s="44">
        <v>730</v>
      </c>
      <c r="H430" s="44">
        <v>1175</v>
      </c>
    </row>
    <row r="431" spans="1:8" ht="14.5" thickBot="1" x14ac:dyDescent="0.4">
      <c r="A431" s="15" t="s">
        <v>188</v>
      </c>
      <c r="B431" s="78">
        <v>320</v>
      </c>
      <c r="C431" s="44">
        <v>135</v>
      </c>
      <c r="D431" s="44">
        <v>605</v>
      </c>
      <c r="E431" s="44">
        <v>130</v>
      </c>
      <c r="F431" s="44">
        <v>630</v>
      </c>
      <c r="G431" s="44">
        <v>280</v>
      </c>
      <c r="H431" s="44">
        <v>415</v>
      </c>
    </row>
    <row r="432" spans="1:8" ht="14.5" thickBot="1" x14ac:dyDescent="0.4">
      <c r="A432" s="91" t="s">
        <v>3</v>
      </c>
      <c r="B432" s="3">
        <v>809</v>
      </c>
      <c r="C432" s="26">
        <v>166</v>
      </c>
      <c r="D432" s="26">
        <v>56</v>
      </c>
      <c r="E432" s="26">
        <v>167</v>
      </c>
      <c r="F432" s="26">
        <v>107</v>
      </c>
      <c r="G432" s="26">
        <v>223</v>
      </c>
      <c r="H432" s="26">
        <v>90</v>
      </c>
    </row>
    <row r="433" spans="1:8" ht="40.5" customHeight="1" x14ac:dyDescent="0.35">
      <c r="A433" s="138" t="s">
        <v>294</v>
      </c>
      <c r="B433" s="138"/>
      <c r="C433" s="138"/>
      <c r="D433" s="138"/>
      <c r="E433" s="138"/>
      <c r="F433" s="138"/>
      <c r="G433" s="138"/>
      <c r="H433" s="138"/>
    </row>
  </sheetData>
  <mergeCells count="31">
    <mergeCell ref="A3:H3"/>
    <mergeCell ref="A4:H4"/>
    <mergeCell ref="A419:C419"/>
    <mergeCell ref="A223:H223"/>
    <mergeCell ref="A116:H116"/>
    <mergeCell ref="A172:H172"/>
    <mergeCell ref="A186:F186"/>
    <mergeCell ref="A203:H203"/>
    <mergeCell ref="A132:F132"/>
    <mergeCell ref="A373:C373"/>
    <mergeCell ref="A251:D251"/>
    <mergeCell ref="A333:H333"/>
    <mergeCell ref="B339:C339"/>
    <mergeCell ref="D339:E339"/>
    <mergeCell ref="F339:G339"/>
    <mergeCell ref="A349:G349"/>
    <mergeCell ref="B351:C351"/>
    <mergeCell ref="D351:E351"/>
    <mergeCell ref="F351:G351"/>
    <mergeCell ref="A361:G361"/>
    <mergeCell ref="B363:C363"/>
    <mergeCell ref="A405:G405"/>
    <mergeCell ref="B407:C407"/>
    <mergeCell ref="A433:H433"/>
    <mergeCell ref="B379:C379"/>
    <mergeCell ref="D379:E379"/>
    <mergeCell ref="F379:G379"/>
    <mergeCell ref="A391:G391"/>
    <mergeCell ref="B393:C393"/>
    <mergeCell ref="D393:E393"/>
    <mergeCell ref="F393:G39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E6DD17726F21840882B5CA6E9CDBFBB" ma:contentTypeVersion="11" ma:contentTypeDescription="Opprett et nytt dokument." ma:contentTypeScope="" ma:versionID="fb75638df1ebb6e45741b7acfd15d9ce">
  <xsd:schema xmlns:xsd="http://www.w3.org/2001/XMLSchema" xmlns:xs="http://www.w3.org/2001/XMLSchema" xmlns:p="http://schemas.microsoft.com/office/2006/metadata/properties" xmlns:ns3="7cc8e59a-9390-4cfd-8c45-e35240729fca" xmlns:ns4="03ea63f0-ee6d-4b56-8ca1-440fd5605fd0" targetNamespace="http://schemas.microsoft.com/office/2006/metadata/properties" ma:root="true" ma:fieldsID="36ce82205b42c93505260aae49f2ddd4" ns3:_="" ns4:_="">
    <xsd:import namespace="7cc8e59a-9390-4cfd-8c45-e35240729fca"/>
    <xsd:import namespace="03ea63f0-ee6d-4b56-8ca1-440fd5605f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8e59a-9390-4cfd-8c45-e35240729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ea63f0-ee6d-4b56-8ca1-440fd5605fd0"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SharingHintHash" ma:index="16"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0F70A-4BA2-40B3-BB13-48F8664B4AA3}">
  <ds:schemaRefs>
    <ds:schemaRef ds:uri="http://schemas.microsoft.com/sharepoint/v3/contenttype/forms"/>
  </ds:schemaRefs>
</ds:datastoreItem>
</file>

<file path=customXml/itemProps2.xml><?xml version="1.0" encoding="utf-8"?>
<ds:datastoreItem xmlns:ds="http://schemas.openxmlformats.org/officeDocument/2006/customXml" ds:itemID="{7540EE45-A429-4422-B103-3220FE4C6449}">
  <ds:schemaRefs>
    <ds:schemaRef ds:uri="http://schemas.microsoft.com/office/infopath/2007/PartnerControls"/>
    <ds:schemaRef ds:uri="http://purl.org/dc/dcmitype/"/>
    <ds:schemaRef ds:uri="03ea63f0-ee6d-4b56-8ca1-440fd5605fd0"/>
    <ds:schemaRef ds:uri="http://purl.org/dc/terms/"/>
    <ds:schemaRef ds:uri="http://purl.org/dc/elements/1.1/"/>
    <ds:schemaRef ds:uri="http://schemas.microsoft.com/office/2006/metadata/properties"/>
    <ds:schemaRef ds:uri="7cc8e59a-9390-4cfd-8c45-e35240729fca"/>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8E6125E-6504-4608-B723-2284C8461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8e59a-9390-4cfd-8c45-e35240729fca"/>
    <ds:schemaRef ds:uri="03ea63f0-ee6d-4b56-8ca1-440fd5605f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Alle turister</vt:lpstr>
      <vt:lpstr>Feriereisende</vt:lpstr>
      <vt:lpstr>Forretningsreisende</vt:lpstr>
      <vt:lpstr>Skiturister</vt:lpstr>
      <vt:lpstr>Nordlysturister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Jakob Schrøder</dc:creator>
  <cp:keywords/>
  <dc:description/>
  <cp:lastModifiedBy>Margrethe Helgebostad</cp:lastModifiedBy>
  <cp:revision/>
  <dcterms:created xsi:type="dcterms:W3CDTF">2020-02-04T10:23:02Z</dcterms:created>
  <dcterms:modified xsi:type="dcterms:W3CDTF">2020-02-19T17:43:25Z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0x0101006E6DD17726F21840882B5CA6E9CDBFBB</vt:lpwstr>
  </property>
</Properties>
</file>